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-WalmerTownCounc\Downloads\"/>
    </mc:Choice>
  </mc:AlternateContent>
  <xr:revisionPtr revIDLastSave="0" documentId="13_ncr:1_{6611C681-58A1-429A-947B-8FF2AFCECFD9}" xr6:coauthVersionLast="47" xr6:coauthVersionMax="47" xr10:uidLastSave="{00000000-0000-0000-0000-000000000000}"/>
  <bookViews>
    <workbookView xWindow="-120" yWindow="-120" windowWidth="29040" windowHeight="15720" tabRatio="557" firstSheet="5" activeTab="11" xr2:uid="{00000000-000D-0000-FFFF-FFFF00000000}"/>
  </bookViews>
  <sheets>
    <sheet name="Apr 2024" sheetId="33" r:id="rId1"/>
    <sheet name="May 2024" sheetId="34" r:id="rId2"/>
    <sheet name="June 2024" sheetId="35" r:id="rId3"/>
    <sheet name="July 2024" sheetId="36" r:id="rId4"/>
    <sheet name="August 2024" sheetId="37" r:id="rId5"/>
    <sheet name="September 2024" sheetId="38" r:id="rId6"/>
    <sheet name="October 2024" sheetId="39" r:id="rId7"/>
    <sheet name="November 2024" sheetId="41" r:id="rId8"/>
    <sheet name="December 2024" sheetId="42" r:id="rId9"/>
    <sheet name="January 2025" sheetId="43" r:id="rId10"/>
    <sheet name="February 2025" sheetId="44" r:id="rId11"/>
    <sheet name="March 2025" sheetId="4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45" l="1"/>
  <c r="C32" i="44" l="1"/>
  <c r="C27" i="43" l="1"/>
  <c r="C32" i="42" l="1"/>
  <c r="C31" i="41"/>
  <c r="C31" i="39" l="1"/>
  <c r="C27" i="38"/>
  <c r="C28" i="37"/>
  <c r="C32" i="36"/>
  <c r="C26" i="35"/>
  <c r="C26" i="34"/>
  <c r="C20" i="33" l="1"/>
</calcChain>
</file>

<file path=xl/sharedStrings.xml><?xml version="1.0" encoding="utf-8"?>
<sst xmlns="http://schemas.openxmlformats.org/spreadsheetml/2006/main" count="616" uniqueCount="287">
  <si>
    <t>Viking</t>
  </si>
  <si>
    <t>Stationary</t>
  </si>
  <si>
    <t>Mitec</t>
  </si>
  <si>
    <t>Lloyds Bank</t>
  </si>
  <si>
    <t>EDF Energy</t>
  </si>
  <si>
    <t>Mrs M Johnson</t>
  </si>
  <si>
    <t>Total</t>
  </si>
  <si>
    <t>Pensions</t>
  </si>
  <si>
    <t>Bank Charges</t>
  </si>
  <si>
    <t>Staff</t>
  </si>
  <si>
    <t>Telecoms</t>
  </si>
  <si>
    <t>KCC LGPS</t>
  </si>
  <si>
    <t>HMRC</t>
  </si>
  <si>
    <t>KALC</t>
  </si>
  <si>
    <t>Utilities</t>
  </si>
  <si>
    <t>Payments</t>
  </si>
  <si>
    <t>Who</t>
  </si>
  <si>
    <t xml:space="preserve">For </t>
  </si>
  <si>
    <t>Amount</t>
  </si>
  <si>
    <t>Salaries</t>
  </si>
  <si>
    <t>Mr D Halpin</t>
  </si>
  <si>
    <t>Window Cleaning</t>
  </si>
  <si>
    <t>Rent for no 8 The Strand</t>
  </si>
  <si>
    <t>Credit Card</t>
  </si>
  <si>
    <t>Credit Card payments</t>
  </si>
  <si>
    <t>Financial update for month of April 2024</t>
  </si>
  <si>
    <t>Zurich</t>
  </si>
  <si>
    <t>Insurance</t>
  </si>
  <si>
    <t>NI and TAX</t>
  </si>
  <si>
    <t>Staff Traiing</t>
  </si>
  <si>
    <t>Circus Sensible</t>
  </si>
  <si>
    <t>Children's Festival</t>
  </si>
  <si>
    <t>KCC Commserve</t>
  </si>
  <si>
    <t>Photocopier Rental</t>
  </si>
  <si>
    <t>Financial update for month of May 2024</t>
  </si>
  <si>
    <t>SWCAA</t>
  </si>
  <si>
    <t>Allotment Insurance</t>
  </si>
  <si>
    <t>Subscription Fees</t>
  </si>
  <si>
    <t>Public Works Loans Board</t>
  </si>
  <si>
    <t>Repayment for Loan</t>
  </si>
  <si>
    <t>Anna's Face Candy</t>
  </si>
  <si>
    <t>RG Williams</t>
  </si>
  <si>
    <t>Toilet Repairs</t>
  </si>
  <si>
    <t>Southeastern</t>
  </si>
  <si>
    <t>Match Funding for Cycle Hub</t>
  </si>
  <si>
    <t>Spectrum Safety</t>
  </si>
  <si>
    <t>Extinguisher Testing</t>
  </si>
  <si>
    <t>E-On Next</t>
  </si>
  <si>
    <t>Utilities- No 8</t>
  </si>
  <si>
    <t>NALC</t>
  </si>
  <si>
    <t>Staff Training</t>
  </si>
  <si>
    <t>HFE Signs</t>
  </si>
  <si>
    <t>New Event Banners</t>
  </si>
  <si>
    <t>Mr L Robbins</t>
  </si>
  <si>
    <t>Audit</t>
  </si>
  <si>
    <t>Allotments</t>
  </si>
  <si>
    <t>Allotment Refunds</t>
  </si>
  <si>
    <t>Photocopier copy charge</t>
  </si>
  <si>
    <t>Financial update for month of June 2024</t>
  </si>
  <si>
    <t>Apex Clean Ltd</t>
  </si>
  <si>
    <t>Office Cleaning</t>
  </si>
  <si>
    <t>Dave Halpin</t>
  </si>
  <si>
    <t>Easily Webhosting</t>
  </si>
  <si>
    <t>Webhosting</t>
  </si>
  <si>
    <t>Events Banners</t>
  </si>
  <si>
    <t>HMRC (PAYE/NI)</t>
  </si>
  <si>
    <t>Rent- No 8</t>
  </si>
  <si>
    <t>Office repairs</t>
  </si>
  <si>
    <t>Sainsbury's</t>
  </si>
  <si>
    <t>Cleaning Supplies</t>
  </si>
  <si>
    <t>Toilets Plus</t>
  </si>
  <si>
    <t>Events Toilets</t>
  </si>
  <si>
    <t>Business Stream</t>
  </si>
  <si>
    <t>Water Bills</t>
  </si>
  <si>
    <t>Unity Bank</t>
  </si>
  <si>
    <t>DDC</t>
  </si>
  <si>
    <t>MUGA/Events</t>
  </si>
  <si>
    <t>Grants</t>
  </si>
  <si>
    <t>Small Grant Donations</t>
  </si>
  <si>
    <t>Walmer In Bloom</t>
  </si>
  <si>
    <t>Repairs and Plants</t>
  </si>
  <si>
    <t>Hawkshill</t>
  </si>
  <si>
    <t>Tools</t>
  </si>
  <si>
    <t>Financial update for month of July 2024</t>
  </si>
  <si>
    <t>Gas Bill</t>
  </si>
  <si>
    <t>Apex Clean</t>
  </si>
  <si>
    <t>D Townend Plumbing</t>
  </si>
  <si>
    <t>Repairs to Tap on Allotments</t>
  </si>
  <si>
    <t>Mr M S Thomson</t>
  </si>
  <si>
    <t>Payment for Children's Festival-Kellet Gut</t>
  </si>
  <si>
    <t>Kent County Council</t>
  </si>
  <si>
    <t>Payment for Walmer In Bloom</t>
  </si>
  <si>
    <t>Wheel 2 Wheel</t>
  </si>
  <si>
    <t>Payment for Children's Festival</t>
  </si>
  <si>
    <t>Junk Orchestra</t>
  </si>
  <si>
    <t>Hopkins</t>
  </si>
  <si>
    <t>Defibrillator Maintenance</t>
  </si>
  <si>
    <t>Staff Pensions</t>
  </si>
  <si>
    <t>Telephone Bill</t>
  </si>
  <si>
    <t>ICO</t>
  </si>
  <si>
    <t>Subscription</t>
  </si>
  <si>
    <t>Watsum Medical</t>
  </si>
  <si>
    <t>KCC Commserv</t>
  </si>
  <si>
    <t>Chapman Gardeners</t>
  </si>
  <si>
    <t>Tending to and watering WIB Baskets</t>
  </si>
  <si>
    <t>Red Dog Garden Services</t>
  </si>
  <si>
    <t>Cutting of foliage at Hawkshill</t>
  </si>
  <si>
    <t>Youngs Nurseries</t>
  </si>
  <si>
    <t>Plants and Baskets for WIB</t>
  </si>
  <si>
    <t>Business Rates</t>
  </si>
  <si>
    <t>Invicta Arbouriculture</t>
  </si>
  <si>
    <t xml:space="preserve">Tree Surveys </t>
  </si>
  <si>
    <t>DEALT</t>
  </si>
  <si>
    <t>Donations to Schools for WIB Poster Comp</t>
  </si>
  <si>
    <t>Toilets +</t>
  </si>
  <si>
    <t>Payment for Toilets-Brocante</t>
  </si>
  <si>
    <t>Financial update for month of August 2024</t>
  </si>
  <si>
    <t>Work at Drill Field and Hawkshill</t>
  </si>
  <si>
    <t>Dover and District Beekeepers Assc</t>
  </si>
  <si>
    <t>Green Grant</t>
  </si>
  <si>
    <t>DWKRA</t>
  </si>
  <si>
    <t>Donation-Events</t>
  </si>
  <si>
    <t>Payment for Allotment Plot insurance</t>
  </si>
  <si>
    <t>ROSPA</t>
  </si>
  <si>
    <t>MUGA Inspection</t>
  </si>
  <si>
    <t>Clerk</t>
  </si>
  <si>
    <t>Expense Claim</t>
  </si>
  <si>
    <t>Business rates</t>
  </si>
  <si>
    <t>Mr S Pearce</t>
  </si>
  <si>
    <t>Cllr P Ludwig</t>
  </si>
  <si>
    <t>Deal Memorial Bandstand Trust</t>
  </si>
  <si>
    <t>Kent Copier Services</t>
  </si>
  <si>
    <t>Photocopier Bill</t>
  </si>
  <si>
    <t>Statonary</t>
  </si>
  <si>
    <t>Financial update for month of September 2024</t>
  </si>
  <si>
    <t>Utilities Bill</t>
  </si>
  <si>
    <t>Rent and Insurance-No 8 The Strand</t>
  </si>
  <si>
    <t>Brocante Tools</t>
  </si>
  <si>
    <t>Wantsum Medical</t>
  </si>
  <si>
    <t>Brocante First Aid</t>
  </si>
  <si>
    <t>Young's Nursery</t>
  </si>
  <si>
    <t>Plants</t>
  </si>
  <si>
    <t>Brocante Payments</t>
  </si>
  <si>
    <t>Cinque Ports Football Club</t>
  </si>
  <si>
    <t>Grant Payment</t>
  </si>
  <si>
    <t>Eagle Security</t>
  </si>
  <si>
    <t>Security Monitoring</t>
  </si>
  <si>
    <t>Marc One Security</t>
  </si>
  <si>
    <t>Service Charge</t>
  </si>
  <si>
    <t>Sea Café</t>
  </si>
  <si>
    <t>Brocante Catering</t>
  </si>
  <si>
    <t>Chapman Landscape</t>
  </si>
  <si>
    <t xml:space="preserve">Walmer In Bloom </t>
  </si>
  <si>
    <t>Tax and NI</t>
  </si>
  <si>
    <t>Royal British Legion</t>
  </si>
  <si>
    <t>Poppy Wreath</t>
  </si>
  <si>
    <t>Financial update for month of October 2024</t>
  </si>
  <si>
    <t>Walmer Parish Churches</t>
  </si>
  <si>
    <t>Hire of meeting room</t>
  </si>
  <si>
    <t>Mazars</t>
  </si>
  <si>
    <t>Audit of Accounts</t>
  </si>
  <si>
    <t>Dover District Council</t>
  </si>
  <si>
    <t>KCC LPGS</t>
  </si>
  <si>
    <t>Walmer Baptist Church</t>
  </si>
  <si>
    <t>Allotment Holder</t>
  </si>
  <si>
    <t>Allotment Deposit Refund</t>
  </si>
  <si>
    <t>Castles</t>
  </si>
  <si>
    <t>Shredding</t>
  </si>
  <si>
    <t>The Workplace Depot</t>
  </si>
  <si>
    <t>Event security posts</t>
  </si>
  <si>
    <t>Start Safety</t>
  </si>
  <si>
    <t>Traffic Signs for Hawkshill</t>
  </si>
  <si>
    <t>Banners for Hawkshill</t>
  </si>
  <si>
    <t>EDF</t>
  </si>
  <si>
    <t>Utility Bill</t>
  </si>
  <si>
    <t>Kent Procurement Services</t>
  </si>
  <si>
    <t>Photocopier rental</t>
  </si>
  <si>
    <t>RS Components</t>
  </si>
  <si>
    <t>Thermal Camera Calibration</t>
  </si>
  <si>
    <t>Staff Tax and National Insurance</t>
  </si>
  <si>
    <t>Courses and confrences</t>
  </si>
  <si>
    <t>Urban Displays</t>
  </si>
  <si>
    <t>Deposit for Children's Festival</t>
  </si>
  <si>
    <t>Walmer In bloom baskets</t>
  </si>
  <si>
    <t>Hawkshill security posts</t>
  </si>
  <si>
    <t>Bluebell Bulbs for Hawkshill</t>
  </si>
  <si>
    <t>Boston Seeds</t>
  </si>
  <si>
    <t>Photocopier Charge</t>
  </si>
  <si>
    <t>Christmas Concert Banners</t>
  </si>
  <si>
    <t>Annual Fees</t>
  </si>
  <si>
    <t>Edge IT</t>
  </si>
  <si>
    <t>Refund</t>
  </si>
  <si>
    <t>Hardmans solicitors</t>
  </si>
  <si>
    <t>Refund for Walmer Green hire</t>
  </si>
  <si>
    <t>Hire of Church Hall</t>
  </si>
  <si>
    <t>Exam</t>
  </si>
  <si>
    <t>Pitman Training</t>
  </si>
  <si>
    <t>Sealant Paint</t>
  </si>
  <si>
    <t>Amazon</t>
  </si>
  <si>
    <t>Loan Repayment</t>
  </si>
  <si>
    <t>Public Works Loan Board</t>
  </si>
  <si>
    <t>Ivy Clearance From Allotments</t>
  </si>
  <si>
    <t>Insurace-Allotment Plot</t>
  </si>
  <si>
    <t>Financial update for month of November 2024</t>
  </si>
  <si>
    <t>Financial update for month of December 2024</t>
  </si>
  <si>
    <t>Balance at start of month</t>
  </si>
  <si>
    <t>Telecoms Bill</t>
  </si>
  <si>
    <t>Office Security</t>
  </si>
  <si>
    <t>Trainline</t>
  </si>
  <si>
    <t>Train Tickets</t>
  </si>
  <si>
    <t>Cable Ties</t>
  </si>
  <si>
    <t>Christmas Concert</t>
  </si>
  <si>
    <t>Land Registry</t>
  </si>
  <si>
    <t>Request for information</t>
  </si>
  <si>
    <t>Hire of Meeting room</t>
  </si>
  <si>
    <t>DTW Tools</t>
  </si>
  <si>
    <t>Purchase of Brushcutter</t>
  </si>
  <si>
    <t>Key Cutting</t>
  </si>
  <si>
    <t>Dallas Events Service</t>
  </si>
  <si>
    <t>Hire of Marquee and Stage</t>
  </si>
  <si>
    <t>Mark 1 Music</t>
  </si>
  <si>
    <t>Hire of Sound system</t>
  </si>
  <si>
    <t>Black Key and White Notes</t>
  </si>
  <si>
    <t>Performance at Christmas Concert</t>
  </si>
  <si>
    <t>PRS</t>
  </si>
  <si>
    <t>Licence for 12 Months</t>
  </si>
  <si>
    <t>British Gas</t>
  </si>
  <si>
    <t>Atman</t>
  </si>
  <si>
    <t>PAT Testing</t>
  </si>
  <si>
    <t>PPE For Hawkshill</t>
  </si>
  <si>
    <t>Expenses for Course</t>
  </si>
  <si>
    <t>Mr J Miles</t>
  </si>
  <si>
    <t>Travel Expenses</t>
  </si>
  <si>
    <t>Cllr S Waite Gleave</t>
  </si>
  <si>
    <t>IT Support</t>
  </si>
  <si>
    <t>Cllr J Murray</t>
  </si>
  <si>
    <t>Panel Warehouse</t>
  </si>
  <si>
    <t>Header for notice board</t>
  </si>
  <si>
    <t>Hire of Church hall</t>
  </si>
  <si>
    <t>Utility Bills</t>
  </si>
  <si>
    <t>Vision ICT</t>
  </si>
  <si>
    <t>Website</t>
  </si>
  <si>
    <t>Financial update for month of January 2024</t>
  </si>
  <si>
    <t>Financial update for month of February 2025</t>
  </si>
  <si>
    <t>SLCC Enterprises</t>
  </si>
  <si>
    <t>Walmer Churches</t>
  </si>
  <si>
    <t>Hire of Meeting Room</t>
  </si>
  <si>
    <t>Leaf Tree Services</t>
  </si>
  <si>
    <t>Tree Works as Hawkshill</t>
  </si>
  <si>
    <t>Red Dog Gardening</t>
  </si>
  <si>
    <t>Removal of Green Waste</t>
  </si>
  <si>
    <t>Allotment Holders</t>
  </si>
  <si>
    <t>Allotment Deposit Returns</t>
  </si>
  <si>
    <t>Deal and Dover Tennis CIC</t>
  </si>
  <si>
    <t>Air Ambulance Charity</t>
  </si>
  <si>
    <t>Deal Society</t>
  </si>
  <si>
    <t>Marke Wood Payment</t>
  </si>
  <si>
    <t>Four Toilets Payment</t>
  </si>
  <si>
    <t>Deposit for Event First Aid</t>
  </si>
  <si>
    <t>Applause Touring</t>
  </si>
  <si>
    <t>Entertainers for Childrens Festival</t>
  </si>
  <si>
    <t>Repairs to WIB Basket Chains</t>
  </si>
  <si>
    <t>Tax and NI Payments</t>
  </si>
  <si>
    <t>Financial update for month of March 2025</t>
  </si>
  <si>
    <t>Website Hosting</t>
  </si>
  <si>
    <t>South East In Bloom</t>
  </si>
  <si>
    <t>Entry into South East In Bloom Competition</t>
  </si>
  <si>
    <t>Utilities Bills</t>
  </si>
  <si>
    <t>Photocopier charge</t>
  </si>
  <si>
    <t>JW Plant &amp; Co</t>
  </si>
  <si>
    <t>VE Day Flags</t>
  </si>
  <si>
    <t>Boston Bulbs</t>
  </si>
  <si>
    <t>Bluebell Bulbs for Walmer Peace Gardens</t>
  </si>
  <si>
    <t>Gazen Salts Nature Reserve</t>
  </si>
  <si>
    <t>Hire of mower and trailer</t>
  </si>
  <si>
    <t>Refund for hire of Walmer Green</t>
  </si>
  <si>
    <t>Contribution for Marke Wood Trees</t>
  </si>
  <si>
    <t>Expense Claims</t>
  </si>
  <si>
    <t>Staff Travel and tool repairs</t>
  </si>
  <si>
    <t>Marke Wood Gardeners</t>
  </si>
  <si>
    <t>Payment of Green Grant</t>
  </si>
  <si>
    <t>Walmer and Deal Action for Swifts</t>
  </si>
  <si>
    <t>Ramsgate Glass</t>
  </si>
  <si>
    <t>Repair of notice board window</t>
  </si>
  <si>
    <t>Councillors</t>
  </si>
  <si>
    <t>Allowances</t>
  </si>
  <si>
    <t>AdvantEDGE 5 year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</si>
</sst>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7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3" xfId="0" applyBorder="1" applyAlignment="1">
      <alignment wrapText="1"/>
    </xf>
    <xf numFmtId="0" fontId="10" fillId="0" borderId="0" xfId="0" applyFont="1"/>
    <xf numFmtId="0" fontId="11" fillId="0" borderId="1" xfId="1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4" fontId="11" fillId="0" borderId="1" xfId="1" applyNumberFormat="1" applyFont="1" applyBorder="1" applyAlignment="1">
      <alignment horizontal="right"/>
    </xf>
    <xf numFmtId="0" fontId="8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164" fontId="8" fillId="0" borderId="1" xfId="0" applyNumberFormat="1" applyFont="1" applyBorder="1" applyAlignment="1">
      <alignment wrapText="1"/>
    </xf>
    <xf numFmtId="164" fontId="8" fillId="0" borderId="1" xfId="0" applyNumberFormat="1" applyFont="1" applyBorder="1"/>
    <xf numFmtId="4" fontId="11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11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164" fontId="7" fillId="0" borderId="1" xfId="0" applyNumberFormat="1" applyFont="1" applyBorder="1"/>
    <xf numFmtId="0" fontId="7" fillId="0" borderId="2" xfId="0" applyFont="1" applyBorder="1" applyAlignment="1">
      <alignment wrapText="1"/>
    </xf>
    <xf numFmtId="164" fontId="11" fillId="0" borderId="0" xfId="0" applyNumberFormat="1" applyFont="1" applyAlignment="1">
      <alignment wrapText="1"/>
    </xf>
    <xf numFmtId="0" fontId="11" fillId="0" borderId="0" xfId="0" applyFont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2" applyNumberFormat="1" applyFont="1" applyFill="1" applyBorder="1"/>
    <xf numFmtId="0" fontId="5" fillId="0" borderId="1" xfId="0" applyFont="1" applyBorder="1" applyAlignment="1">
      <alignment wrapText="1"/>
    </xf>
    <xf numFmtId="164" fontId="0" fillId="0" borderId="1" xfId="0" applyNumberFormat="1" applyBorder="1"/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1" xfId="2" applyNumberFormat="1" applyFont="1" applyFill="1" applyBorder="1"/>
    <xf numFmtId="164" fontId="11" fillId="0" borderId="1" xfId="0" applyNumberFormat="1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/>
    <xf numFmtId="44" fontId="0" fillId="0" borderId="0" xfId="2" applyFont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2" applyNumberFormat="1" applyFont="1" applyFill="1" applyBorder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2" applyNumberFormat="1" applyFont="1" applyFill="1" applyBorder="1"/>
    <xf numFmtId="44" fontId="0" fillId="0" borderId="0" xfId="2" applyFont="1" applyAlignment="1">
      <alignment vertical="top" wrapText="1"/>
    </xf>
    <xf numFmtId="0" fontId="13" fillId="0" borderId="1" xfId="0" applyFont="1" applyBorder="1" applyAlignment="1">
      <alignment vertical="center" wrapText="1"/>
    </xf>
    <xf numFmtId="8" fontId="13" fillId="0" borderId="1" xfId="0" applyNumberFormat="1" applyFont="1" applyBorder="1" applyAlignment="1">
      <alignment horizontal="right" vertical="center"/>
    </xf>
    <xf numFmtId="8" fontId="1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164" fontId="0" fillId="0" borderId="3" xfId="0" applyNumberFormat="1" applyBorder="1" applyAlignment="1">
      <alignment wrapText="1"/>
    </xf>
    <xf numFmtId="0" fontId="10" fillId="0" borderId="0" xfId="0" applyFont="1" applyAlignment="1">
      <alignment horizontal="center"/>
    </xf>
    <xf numFmtId="4" fontId="14" fillId="0" borderId="1" xfId="0" applyNumberFormat="1" applyFont="1" applyBorder="1" applyAlignment="1">
      <alignment horizontal="right"/>
    </xf>
    <xf numFmtId="0" fontId="15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164" fontId="14" fillId="0" borderId="1" xfId="0" applyNumberFormat="1" applyFont="1" applyBorder="1" applyAlignment="1">
      <alignment wrapText="1"/>
    </xf>
    <xf numFmtId="0" fontId="14" fillId="0" borderId="3" xfId="0" applyFont="1" applyBorder="1" applyAlignment="1">
      <alignment wrapText="1"/>
    </xf>
    <xf numFmtId="164" fontId="14" fillId="0" borderId="3" xfId="0" applyNumberFormat="1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44" fontId="14" fillId="0" borderId="0" xfId="2" applyFont="1" applyAlignment="1">
      <alignment wrapText="1"/>
    </xf>
    <xf numFmtId="164" fontId="14" fillId="0" borderId="0" xfId="0" applyNumberFormat="1" applyFont="1" applyAlignment="1">
      <alignment wrapText="1"/>
    </xf>
  </cellXfs>
  <cellStyles count="3">
    <cellStyle name="Currency" xfId="2" builtinId="4"/>
    <cellStyle name="Normal" xfId="0" builtinId="0"/>
    <cellStyle name="Normal 2" xfId="1" xr:uid="{50438B02-39A3-4D84-90FB-F0862C341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5DE5-21D4-4463-8208-DE042A48CD3F}">
  <dimension ref="A1:C20"/>
  <sheetViews>
    <sheetView workbookViewId="0">
      <selection activeCell="A35" sqref="A35"/>
    </sheetView>
  </sheetViews>
  <sheetFormatPr defaultColWidth="24.7109375" defaultRowHeight="12.75" x14ac:dyDescent="0.2"/>
  <sheetData>
    <row r="1" spans="1:3" ht="15" x14ac:dyDescent="0.25">
      <c r="A1" s="7" t="s">
        <v>25</v>
      </c>
      <c r="B1" s="4"/>
      <c r="C1" s="5"/>
    </row>
    <row r="2" spans="1:3" x14ac:dyDescent="0.2">
      <c r="A2" s="4"/>
      <c r="B2" s="4"/>
      <c r="C2" s="5"/>
    </row>
    <row r="3" spans="1:3" x14ac:dyDescent="0.2">
      <c r="A3" s="1" t="s">
        <v>15</v>
      </c>
      <c r="B3" s="1"/>
      <c r="C3" s="2"/>
    </row>
    <row r="4" spans="1:3" x14ac:dyDescent="0.2">
      <c r="A4" s="1" t="s">
        <v>16</v>
      </c>
      <c r="B4" s="1" t="s">
        <v>17</v>
      </c>
      <c r="C4" s="2" t="s">
        <v>18</v>
      </c>
    </row>
    <row r="5" spans="1:3" x14ac:dyDescent="0.2">
      <c r="A5" s="1" t="s">
        <v>26</v>
      </c>
      <c r="B5" s="1" t="s">
        <v>27</v>
      </c>
      <c r="C5" s="2">
        <v>2564.12</v>
      </c>
    </row>
    <row r="6" spans="1:3" x14ac:dyDescent="0.2">
      <c r="A6" s="1" t="s">
        <v>11</v>
      </c>
      <c r="B6" s="1" t="s">
        <v>7</v>
      </c>
      <c r="C6" s="2">
        <v>1834.21</v>
      </c>
    </row>
    <row r="7" spans="1:3" x14ac:dyDescent="0.2">
      <c r="A7" s="1" t="s">
        <v>9</v>
      </c>
      <c r="B7" s="6" t="s">
        <v>19</v>
      </c>
      <c r="C7" s="2">
        <v>4716.53</v>
      </c>
    </row>
    <row r="8" spans="1:3" x14ac:dyDescent="0.2">
      <c r="A8" s="1" t="s">
        <v>12</v>
      </c>
      <c r="B8" s="1" t="s">
        <v>28</v>
      </c>
      <c r="C8" s="2">
        <v>2364.9299999999998</v>
      </c>
    </row>
    <row r="9" spans="1:3" x14ac:dyDescent="0.2">
      <c r="A9" s="1" t="s">
        <v>2</v>
      </c>
      <c r="B9" s="1" t="s">
        <v>10</v>
      </c>
      <c r="C9" s="2">
        <v>124.8</v>
      </c>
    </row>
    <row r="10" spans="1:3" x14ac:dyDescent="0.2">
      <c r="A10" s="1" t="s">
        <v>23</v>
      </c>
      <c r="B10" s="1" t="s">
        <v>24</v>
      </c>
      <c r="C10" s="2">
        <v>201.99</v>
      </c>
    </row>
    <row r="11" spans="1:3" x14ac:dyDescent="0.2">
      <c r="A11" s="1" t="s">
        <v>5</v>
      </c>
      <c r="B11" s="4" t="s">
        <v>22</v>
      </c>
      <c r="C11" s="2">
        <v>1750</v>
      </c>
    </row>
    <row r="12" spans="1:3" x14ac:dyDescent="0.2">
      <c r="A12" s="1" t="s">
        <v>13</v>
      </c>
      <c r="B12" s="1" t="s">
        <v>29</v>
      </c>
      <c r="C12" s="2">
        <v>66</v>
      </c>
    </row>
    <row r="13" spans="1:3" x14ac:dyDescent="0.2">
      <c r="A13" s="1" t="s">
        <v>30</v>
      </c>
      <c r="B13" s="1" t="s">
        <v>31</v>
      </c>
      <c r="C13" s="2">
        <v>478.8</v>
      </c>
    </row>
    <row r="14" spans="1:3" x14ac:dyDescent="0.2">
      <c r="A14" s="1" t="s">
        <v>32</v>
      </c>
      <c r="B14" s="1" t="s">
        <v>33</v>
      </c>
      <c r="C14" s="2">
        <v>184.31</v>
      </c>
    </row>
    <row r="15" spans="1:3" x14ac:dyDescent="0.2">
      <c r="A15" s="1" t="s">
        <v>3</v>
      </c>
      <c r="B15" s="1" t="s">
        <v>8</v>
      </c>
      <c r="C15" s="2">
        <v>3</v>
      </c>
    </row>
    <row r="16" spans="1:3" x14ac:dyDescent="0.2">
      <c r="A16" s="1" t="s">
        <v>4</v>
      </c>
      <c r="B16" s="1" t="s">
        <v>14</v>
      </c>
      <c r="C16" s="2">
        <v>75.540000000000006</v>
      </c>
    </row>
    <row r="17" spans="1:3" x14ac:dyDescent="0.2">
      <c r="A17" s="1" t="s">
        <v>20</v>
      </c>
      <c r="B17" s="1" t="s">
        <v>21</v>
      </c>
      <c r="C17" s="2">
        <v>12</v>
      </c>
    </row>
    <row r="18" spans="1:3" x14ac:dyDescent="0.2">
      <c r="A18" s="1" t="s">
        <v>0</v>
      </c>
      <c r="B18" s="1" t="s">
        <v>1</v>
      </c>
      <c r="C18" s="2">
        <v>148.66</v>
      </c>
    </row>
    <row r="19" spans="1:3" x14ac:dyDescent="0.2">
      <c r="A19" s="1"/>
      <c r="B19" s="1"/>
      <c r="C19" s="2"/>
    </row>
    <row r="20" spans="1:3" x14ac:dyDescent="0.2">
      <c r="A20" s="1" t="s">
        <v>6</v>
      </c>
      <c r="B20" s="3"/>
      <c r="C20" s="2">
        <f>SUM(C5:C19)</f>
        <v>14524.89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8D02-192F-4BE3-81A2-A1C218580905}">
  <dimension ref="A1:C26"/>
  <sheetViews>
    <sheetView workbookViewId="0">
      <selection activeCell="A2" sqref="A2:XFD2"/>
    </sheetView>
  </sheetViews>
  <sheetFormatPr defaultColWidth="39.7109375" defaultRowHeight="12.75" x14ac:dyDescent="0.2"/>
  <cols>
    <col min="1" max="1" width="36.5703125" bestFit="1" customWidth="1"/>
    <col min="2" max="2" width="25.5703125" bestFit="1" customWidth="1"/>
    <col min="3" max="3" width="10.140625" bestFit="1" customWidth="1"/>
  </cols>
  <sheetData>
    <row r="1" spans="1:3" ht="15" x14ac:dyDescent="0.25">
      <c r="A1" s="7" t="s">
        <v>34</v>
      </c>
      <c r="B1" s="4"/>
      <c r="C1" s="5"/>
    </row>
    <row r="2" spans="1:3" x14ac:dyDescent="0.2">
      <c r="A2" s="4"/>
      <c r="B2" s="4"/>
      <c r="C2" s="5"/>
    </row>
    <row r="3" spans="1:3" x14ac:dyDescent="0.2">
      <c r="A3" s="1" t="s">
        <v>15</v>
      </c>
      <c r="B3" s="1"/>
      <c r="C3" s="2"/>
    </row>
    <row r="4" spans="1:3" x14ac:dyDescent="0.2">
      <c r="A4" s="1" t="s">
        <v>16</v>
      </c>
      <c r="B4" s="1" t="s">
        <v>17</v>
      </c>
      <c r="C4" s="2" t="s">
        <v>18</v>
      </c>
    </row>
    <row r="5" spans="1:3" x14ac:dyDescent="0.2">
      <c r="A5" s="1" t="s">
        <v>35</v>
      </c>
      <c r="B5" s="1" t="s">
        <v>36</v>
      </c>
      <c r="C5" s="2">
        <v>200</v>
      </c>
    </row>
    <row r="6" spans="1:3" x14ac:dyDescent="0.2">
      <c r="A6" s="1" t="s">
        <v>9</v>
      </c>
      <c r="B6" s="6" t="s">
        <v>19</v>
      </c>
      <c r="C6" s="2">
        <v>4940.8999999999996</v>
      </c>
    </row>
    <row r="7" spans="1:3" x14ac:dyDescent="0.2">
      <c r="A7" s="1" t="s">
        <v>12</v>
      </c>
      <c r="B7" s="1" t="s">
        <v>28</v>
      </c>
      <c r="C7" s="2">
        <v>1260.6400000000001</v>
      </c>
    </row>
    <row r="8" spans="1:3" x14ac:dyDescent="0.2">
      <c r="A8" s="1" t="s">
        <v>11</v>
      </c>
      <c r="B8" s="1" t="s">
        <v>7</v>
      </c>
      <c r="C8" s="2">
        <v>1971.48</v>
      </c>
    </row>
    <row r="9" spans="1:3" x14ac:dyDescent="0.2">
      <c r="A9" s="1" t="s">
        <v>13</v>
      </c>
      <c r="B9" s="1" t="s">
        <v>37</v>
      </c>
      <c r="C9" s="2">
        <v>2118</v>
      </c>
    </row>
    <row r="10" spans="1:3" x14ac:dyDescent="0.2">
      <c r="A10" s="1" t="s">
        <v>2</v>
      </c>
      <c r="B10" s="1" t="s">
        <v>10</v>
      </c>
      <c r="C10" s="2">
        <v>124.8</v>
      </c>
    </row>
    <row r="11" spans="1:3" x14ac:dyDescent="0.2">
      <c r="A11" s="1" t="s">
        <v>38</v>
      </c>
      <c r="B11" s="1" t="s">
        <v>39</v>
      </c>
      <c r="C11" s="2">
        <v>7563.4</v>
      </c>
    </row>
    <row r="12" spans="1:3" x14ac:dyDescent="0.2">
      <c r="A12" s="1" t="s">
        <v>23</v>
      </c>
      <c r="B12" s="1" t="s">
        <v>24</v>
      </c>
      <c r="C12" s="2">
        <v>230.74</v>
      </c>
    </row>
    <row r="13" spans="1:3" x14ac:dyDescent="0.2">
      <c r="A13" s="1" t="s">
        <v>40</v>
      </c>
      <c r="B13" s="1" t="s">
        <v>31</v>
      </c>
      <c r="C13" s="2">
        <v>175</v>
      </c>
    </row>
    <row r="14" spans="1:3" x14ac:dyDescent="0.2">
      <c r="A14" s="1" t="s">
        <v>41</v>
      </c>
      <c r="B14" s="1" t="s">
        <v>42</v>
      </c>
      <c r="C14" s="2">
        <v>690.29</v>
      </c>
    </row>
    <row r="15" spans="1:3" x14ac:dyDescent="0.2">
      <c r="A15" s="1" t="s">
        <v>43</v>
      </c>
      <c r="B15" s="1" t="s">
        <v>44</v>
      </c>
      <c r="C15" s="2">
        <v>6000</v>
      </c>
    </row>
    <row r="16" spans="1:3" x14ac:dyDescent="0.2">
      <c r="A16" s="1" t="s">
        <v>4</v>
      </c>
      <c r="B16" s="1" t="s">
        <v>14</v>
      </c>
      <c r="C16" s="2">
        <v>39.17</v>
      </c>
    </row>
    <row r="17" spans="1:3" x14ac:dyDescent="0.2">
      <c r="A17" s="1" t="s">
        <v>45</v>
      </c>
      <c r="B17" s="1" t="s">
        <v>46</v>
      </c>
      <c r="C17" s="2">
        <v>36</v>
      </c>
    </row>
    <row r="18" spans="1:3" x14ac:dyDescent="0.2">
      <c r="A18" s="1" t="s">
        <v>47</v>
      </c>
      <c r="B18" s="1" t="s">
        <v>48</v>
      </c>
      <c r="C18" s="2">
        <v>139.41</v>
      </c>
    </row>
    <row r="19" spans="1:3" x14ac:dyDescent="0.2">
      <c r="A19" s="1" t="s">
        <v>49</v>
      </c>
      <c r="B19" s="1" t="s">
        <v>50</v>
      </c>
      <c r="C19" s="2">
        <v>52.04</v>
      </c>
    </row>
    <row r="20" spans="1:3" x14ac:dyDescent="0.2">
      <c r="A20" s="1" t="s">
        <v>51</v>
      </c>
      <c r="B20" s="3" t="s">
        <v>52</v>
      </c>
      <c r="C20" s="2">
        <v>170.16</v>
      </c>
    </row>
    <row r="21" spans="1:3" x14ac:dyDescent="0.2">
      <c r="A21" s="1" t="s">
        <v>53</v>
      </c>
      <c r="B21" s="3" t="s">
        <v>54</v>
      </c>
      <c r="C21" s="2">
        <v>140</v>
      </c>
    </row>
    <row r="22" spans="1:3" x14ac:dyDescent="0.2">
      <c r="A22" s="1" t="s">
        <v>3</v>
      </c>
      <c r="B22" s="1" t="s">
        <v>8</v>
      </c>
      <c r="C22" s="2">
        <v>3</v>
      </c>
    </row>
    <row r="23" spans="1:3" x14ac:dyDescent="0.2">
      <c r="A23" s="1" t="s">
        <v>55</v>
      </c>
      <c r="B23" s="3" t="s">
        <v>56</v>
      </c>
      <c r="C23" s="2">
        <v>162.38999999999999</v>
      </c>
    </row>
    <row r="24" spans="1:3" x14ac:dyDescent="0.2">
      <c r="A24" s="1" t="s">
        <v>32</v>
      </c>
      <c r="B24" s="1" t="s">
        <v>57</v>
      </c>
      <c r="C24" s="2">
        <v>95.6</v>
      </c>
    </row>
    <row r="25" spans="1:3" x14ac:dyDescent="0.2">
      <c r="A25" s="1"/>
      <c r="B25" s="1"/>
      <c r="C25" s="2"/>
    </row>
    <row r="26" spans="1:3" x14ac:dyDescent="0.2">
      <c r="A26" s="1" t="s">
        <v>6</v>
      </c>
      <c r="B26" s="3"/>
      <c r="C26" s="2">
        <f>SUM(C5:C24)</f>
        <v>26113.02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0C36-53C5-4F18-953D-98207B0C3A4E}">
  <dimension ref="A1:C26"/>
  <sheetViews>
    <sheetView workbookViewId="0">
      <selection activeCell="J18" sqref="J18"/>
    </sheetView>
  </sheetViews>
  <sheetFormatPr defaultRowHeight="12.75" x14ac:dyDescent="0.2"/>
  <cols>
    <col min="1" max="1" width="37" bestFit="1" customWidth="1"/>
    <col min="2" max="2" width="24.5703125" customWidth="1"/>
    <col min="3" max="3" width="10.140625" bestFit="1" customWidth="1"/>
  </cols>
  <sheetData>
    <row r="1" spans="1:3" ht="15" x14ac:dyDescent="0.25">
      <c r="A1" s="7" t="s">
        <v>58</v>
      </c>
      <c r="B1" s="4"/>
      <c r="C1" s="5"/>
    </row>
    <row r="2" spans="1:3" x14ac:dyDescent="0.2">
      <c r="A2" s="4"/>
      <c r="B2" s="4"/>
      <c r="C2" s="5"/>
    </row>
    <row r="3" spans="1:3" x14ac:dyDescent="0.2">
      <c r="A3" s="1" t="s">
        <v>15</v>
      </c>
      <c r="B3" s="1"/>
      <c r="C3" s="2"/>
    </row>
    <row r="4" spans="1:3" x14ac:dyDescent="0.2">
      <c r="A4" s="1" t="s">
        <v>16</v>
      </c>
      <c r="B4" s="1" t="s">
        <v>17</v>
      </c>
      <c r="C4" s="2" t="s">
        <v>18</v>
      </c>
    </row>
    <row r="5" spans="1:3" ht="15" x14ac:dyDescent="0.25">
      <c r="A5" s="8" t="s">
        <v>59</v>
      </c>
      <c r="B5" s="9" t="s">
        <v>60</v>
      </c>
      <c r="C5" s="10">
        <v>120</v>
      </c>
    </row>
    <row r="6" spans="1:3" ht="15" x14ac:dyDescent="0.25">
      <c r="A6" s="8" t="s">
        <v>61</v>
      </c>
      <c r="B6" s="9" t="s">
        <v>21</v>
      </c>
      <c r="C6" s="10">
        <v>12</v>
      </c>
    </row>
    <row r="7" spans="1:3" ht="15" x14ac:dyDescent="0.25">
      <c r="A7" s="8" t="s">
        <v>62</v>
      </c>
      <c r="B7" s="9" t="s">
        <v>63</v>
      </c>
      <c r="C7" s="10">
        <v>13.19</v>
      </c>
    </row>
    <row r="8" spans="1:3" ht="15" x14ac:dyDescent="0.25">
      <c r="A8" s="8" t="s">
        <v>51</v>
      </c>
      <c r="B8" s="9" t="s">
        <v>64</v>
      </c>
      <c r="C8" s="10">
        <v>148.38999999999999</v>
      </c>
    </row>
    <row r="9" spans="1:3" ht="15" x14ac:dyDescent="0.25">
      <c r="A9" s="8" t="s">
        <v>65</v>
      </c>
      <c r="B9" s="9" t="s">
        <v>28</v>
      </c>
      <c r="C9" s="10">
        <v>1260.93</v>
      </c>
    </row>
    <row r="10" spans="1:3" ht="15" x14ac:dyDescent="0.25">
      <c r="A10" s="8" t="s">
        <v>11</v>
      </c>
      <c r="B10" s="9" t="s">
        <v>7</v>
      </c>
      <c r="C10" s="10">
        <v>1972.14</v>
      </c>
    </row>
    <row r="11" spans="1:3" ht="15" x14ac:dyDescent="0.25">
      <c r="A11" s="8" t="s">
        <v>3</v>
      </c>
      <c r="B11" s="9" t="s">
        <v>8</v>
      </c>
      <c r="C11" s="10">
        <v>3</v>
      </c>
    </row>
    <row r="12" spans="1:3" ht="15" x14ac:dyDescent="0.25">
      <c r="A12" s="8" t="s">
        <v>2</v>
      </c>
      <c r="B12" s="9" t="s">
        <v>10</v>
      </c>
      <c r="C12" s="10">
        <v>142.13</v>
      </c>
    </row>
    <row r="13" spans="1:3" ht="15" x14ac:dyDescent="0.25">
      <c r="A13" s="8" t="s">
        <v>5</v>
      </c>
      <c r="B13" s="9" t="s">
        <v>66</v>
      </c>
      <c r="C13" s="10">
        <v>1750</v>
      </c>
    </row>
    <row r="14" spans="1:3" ht="15" x14ac:dyDescent="0.25">
      <c r="A14" s="8" t="s">
        <v>41</v>
      </c>
      <c r="B14" s="9" t="s">
        <v>67</v>
      </c>
      <c r="C14" s="10">
        <v>65</v>
      </c>
    </row>
    <row r="15" spans="1:3" ht="15" x14ac:dyDescent="0.25">
      <c r="A15" s="8" t="s">
        <v>68</v>
      </c>
      <c r="B15" s="9" t="s">
        <v>69</v>
      </c>
      <c r="C15" s="10">
        <v>4.59</v>
      </c>
    </row>
    <row r="16" spans="1:3" ht="15" x14ac:dyDescent="0.25">
      <c r="A16" s="8" t="s">
        <v>70</v>
      </c>
      <c r="B16" s="9" t="s">
        <v>71</v>
      </c>
      <c r="C16" s="10">
        <v>254</v>
      </c>
    </row>
    <row r="17" spans="1:3" ht="15" x14ac:dyDescent="0.25">
      <c r="A17" s="8" t="s">
        <v>0</v>
      </c>
      <c r="B17" s="9" t="s">
        <v>1</v>
      </c>
      <c r="C17" s="10">
        <v>48.58</v>
      </c>
    </row>
    <row r="18" spans="1:3" ht="15" x14ac:dyDescent="0.25">
      <c r="A18" s="11" t="s">
        <v>9</v>
      </c>
      <c r="B18" s="11" t="s">
        <v>19</v>
      </c>
      <c r="C18" s="10">
        <v>4940.54</v>
      </c>
    </row>
    <row r="19" spans="1:3" ht="15" x14ac:dyDescent="0.25">
      <c r="A19" s="9" t="s">
        <v>72</v>
      </c>
      <c r="B19" s="12" t="s">
        <v>73</v>
      </c>
      <c r="C19" s="13">
        <v>200.8</v>
      </c>
    </row>
    <row r="20" spans="1:3" ht="15" x14ac:dyDescent="0.25">
      <c r="A20" s="9" t="s">
        <v>74</v>
      </c>
      <c r="B20" s="9" t="s">
        <v>8</v>
      </c>
      <c r="C20" s="13">
        <v>36.65</v>
      </c>
    </row>
    <row r="21" spans="1:3" ht="15" x14ac:dyDescent="0.25">
      <c r="A21" s="9" t="s">
        <v>75</v>
      </c>
      <c r="B21" s="9" t="s">
        <v>76</v>
      </c>
      <c r="C21" s="14">
        <v>1628.72</v>
      </c>
    </row>
    <row r="22" spans="1:3" ht="15" x14ac:dyDescent="0.25">
      <c r="A22" s="9" t="s">
        <v>77</v>
      </c>
      <c r="B22" s="9" t="s">
        <v>78</v>
      </c>
      <c r="C22" s="13">
        <v>1150</v>
      </c>
    </row>
    <row r="23" spans="1:3" ht="15" x14ac:dyDescent="0.25">
      <c r="A23" s="8" t="s">
        <v>79</v>
      </c>
      <c r="B23" s="9" t="s">
        <v>80</v>
      </c>
      <c r="C23" s="10">
        <v>172.32</v>
      </c>
    </row>
    <row r="24" spans="1:3" ht="15" x14ac:dyDescent="0.25">
      <c r="A24" s="8" t="s">
        <v>81</v>
      </c>
      <c r="B24" s="9" t="s">
        <v>82</v>
      </c>
      <c r="C24" s="10">
        <v>40.869999999999997</v>
      </c>
    </row>
    <row r="25" spans="1:3" x14ac:dyDescent="0.2">
      <c r="A25" s="1"/>
      <c r="B25" s="1"/>
      <c r="C25" s="2"/>
    </row>
    <row r="26" spans="1:3" x14ac:dyDescent="0.2">
      <c r="A26" s="1" t="s">
        <v>6</v>
      </c>
      <c r="B26" s="3"/>
      <c r="C26" s="2">
        <f>SUM(C5:C24)</f>
        <v>13963.85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5F6B-FD87-428D-AC9B-130809D3E28E}">
  <dimension ref="A1:C32"/>
  <sheetViews>
    <sheetView workbookViewId="0">
      <selection activeCell="G9" sqref="G9"/>
    </sheetView>
  </sheetViews>
  <sheetFormatPr defaultRowHeight="15" x14ac:dyDescent="0.25"/>
  <cols>
    <col min="1" max="1" width="36.28515625" style="28" bestFit="1" customWidth="1"/>
    <col min="2" max="2" width="39.140625" style="28" bestFit="1" customWidth="1"/>
    <col min="3" max="3" width="10.140625" style="28" bestFit="1" customWidth="1"/>
    <col min="4" max="16384" width="9.140625" style="28"/>
  </cols>
  <sheetData>
    <row r="1" spans="1:3" x14ac:dyDescent="0.25">
      <c r="A1" s="7" t="s">
        <v>83</v>
      </c>
      <c r="B1" s="22"/>
      <c r="C1" s="27"/>
    </row>
    <row r="2" spans="1:3" x14ac:dyDescent="0.25">
      <c r="A2" s="22"/>
      <c r="B2" s="22"/>
      <c r="C2" s="27"/>
    </row>
    <row r="3" spans="1:3" x14ac:dyDescent="0.25">
      <c r="A3" s="20" t="s">
        <v>15</v>
      </c>
      <c r="B3" s="20"/>
      <c r="C3" s="21"/>
    </row>
    <row r="4" spans="1:3" x14ac:dyDescent="0.25">
      <c r="A4" s="20" t="s">
        <v>16</v>
      </c>
      <c r="B4" s="20" t="s">
        <v>17</v>
      </c>
      <c r="C4" s="21" t="s">
        <v>18</v>
      </c>
    </row>
    <row r="5" spans="1:3" x14ac:dyDescent="0.25">
      <c r="A5" s="8" t="s">
        <v>4</v>
      </c>
      <c r="B5" s="16" t="s">
        <v>84</v>
      </c>
      <c r="C5" s="10">
        <v>21.82</v>
      </c>
    </row>
    <row r="6" spans="1:3" x14ac:dyDescent="0.25">
      <c r="A6" s="8" t="s">
        <v>85</v>
      </c>
      <c r="B6" s="16" t="s">
        <v>60</v>
      </c>
      <c r="C6" s="10">
        <v>160</v>
      </c>
    </row>
    <row r="7" spans="1:3" x14ac:dyDescent="0.25">
      <c r="A7" s="8" t="s">
        <v>86</v>
      </c>
      <c r="B7" s="16" t="s">
        <v>87</v>
      </c>
      <c r="C7" s="10">
        <v>81.239999999999995</v>
      </c>
    </row>
    <row r="8" spans="1:3" x14ac:dyDescent="0.25">
      <c r="A8" s="8" t="s">
        <v>88</v>
      </c>
      <c r="B8" s="16" t="s">
        <v>89</v>
      </c>
      <c r="C8" s="10">
        <v>120</v>
      </c>
    </row>
    <row r="9" spans="1:3" x14ac:dyDescent="0.25">
      <c r="A9" s="8" t="s">
        <v>90</v>
      </c>
      <c r="B9" s="16" t="s">
        <v>91</v>
      </c>
      <c r="C9" s="10">
        <v>39</v>
      </c>
    </row>
    <row r="10" spans="1:3" x14ac:dyDescent="0.25">
      <c r="A10" s="8" t="s">
        <v>92</v>
      </c>
      <c r="B10" s="16" t="s">
        <v>93</v>
      </c>
      <c r="C10" s="10">
        <v>560</v>
      </c>
    </row>
    <row r="11" spans="1:3" x14ac:dyDescent="0.25">
      <c r="A11" s="8" t="s">
        <v>94</v>
      </c>
      <c r="B11" s="16" t="s">
        <v>93</v>
      </c>
      <c r="C11" s="10">
        <v>895</v>
      </c>
    </row>
    <row r="12" spans="1:3" x14ac:dyDescent="0.25">
      <c r="A12" s="8" t="s">
        <v>95</v>
      </c>
      <c r="B12" s="16" t="s">
        <v>96</v>
      </c>
      <c r="C12" s="10">
        <v>249.48</v>
      </c>
    </row>
    <row r="13" spans="1:3" x14ac:dyDescent="0.25">
      <c r="A13" s="22" t="s">
        <v>9</v>
      </c>
      <c r="B13" s="8" t="s">
        <v>19</v>
      </c>
      <c r="C13" s="10">
        <v>4941.1400000000003</v>
      </c>
    </row>
    <row r="14" spans="1:3" x14ac:dyDescent="0.25">
      <c r="A14" s="8" t="s">
        <v>11</v>
      </c>
      <c r="B14" s="16" t="s">
        <v>97</v>
      </c>
      <c r="C14" s="10">
        <v>1971.81</v>
      </c>
    </row>
    <row r="15" spans="1:3" x14ac:dyDescent="0.25">
      <c r="A15" s="8" t="s">
        <v>2</v>
      </c>
      <c r="B15" s="16" t="s">
        <v>98</v>
      </c>
      <c r="C15" s="10">
        <v>143.05000000000001</v>
      </c>
    </row>
    <row r="16" spans="1:3" x14ac:dyDescent="0.25">
      <c r="A16" s="8" t="s">
        <v>99</v>
      </c>
      <c r="B16" s="16" t="s">
        <v>100</v>
      </c>
      <c r="C16" s="10">
        <v>35</v>
      </c>
    </row>
    <row r="17" spans="1:3" x14ac:dyDescent="0.25">
      <c r="A17" s="20" t="s">
        <v>23</v>
      </c>
      <c r="B17" s="20" t="s">
        <v>24</v>
      </c>
      <c r="C17" s="10">
        <v>767.57</v>
      </c>
    </row>
    <row r="18" spans="1:3" x14ac:dyDescent="0.25">
      <c r="A18" s="24" t="s">
        <v>101</v>
      </c>
      <c r="B18" s="24" t="s">
        <v>93</v>
      </c>
      <c r="C18" s="10">
        <v>370.38</v>
      </c>
    </row>
    <row r="19" spans="1:3" x14ac:dyDescent="0.25">
      <c r="A19" s="16" t="s">
        <v>3</v>
      </c>
      <c r="B19" s="18" t="s">
        <v>8</v>
      </c>
      <c r="C19" s="17">
        <v>3</v>
      </c>
    </row>
    <row r="20" spans="1:3" x14ac:dyDescent="0.25">
      <c r="A20" s="16" t="s">
        <v>102</v>
      </c>
      <c r="B20" s="16" t="s">
        <v>33</v>
      </c>
      <c r="C20" s="17">
        <v>184.31</v>
      </c>
    </row>
    <row r="21" spans="1:3" x14ac:dyDescent="0.25">
      <c r="A21" s="16" t="s">
        <v>103</v>
      </c>
      <c r="B21" s="16" t="s">
        <v>104</v>
      </c>
      <c r="C21" s="25">
        <v>568.91999999999996</v>
      </c>
    </row>
    <row r="22" spans="1:3" x14ac:dyDescent="0.25">
      <c r="A22" s="16" t="s">
        <v>0</v>
      </c>
      <c r="B22" s="16" t="s">
        <v>1</v>
      </c>
      <c r="C22" s="17">
        <v>52.67</v>
      </c>
    </row>
    <row r="23" spans="1:3" x14ac:dyDescent="0.25">
      <c r="A23" s="8" t="s">
        <v>105</v>
      </c>
      <c r="B23" s="16" t="s">
        <v>106</v>
      </c>
      <c r="C23" s="10">
        <v>485</v>
      </c>
    </row>
    <row r="24" spans="1:3" x14ac:dyDescent="0.25">
      <c r="A24" s="8" t="s">
        <v>107</v>
      </c>
      <c r="B24" s="16" t="s">
        <v>108</v>
      </c>
      <c r="C24" s="10">
        <v>1159.2</v>
      </c>
    </row>
    <row r="25" spans="1:3" x14ac:dyDescent="0.25">
      <c r="A25" s="20" t="s">
        <v>75</v>
      </c>
      <c r="B25" s="20" t="s">
        <v>109</v>
      </c>
      <c r="C25" s="21">
        <v>465.3</v>
      </c>
    </row>
    <row r="26" spans="1:3" x14ac:dyDescent="0.25">
      <c r="A26" s="8" t="s">
        <v>65</v>
      </c>
      <c r="B26" s="16" t="s">
        <v>28</v>
      </c>
      <c r="C26" s="21">
        <v>1260.33</v>
      </c>
    </row>
    <row r="27" spans="1:3" x14ac:dyDescent="0.25">
      <c r="A27" s="8" t="s">
        <v>110</v>
      </c>
      <c r="B27" s="26" t="s">
        <v>111</v>
      </c>
      <c r="C27" s="21">
        <v>595</v>
      </c>
    </row>
    <row r="28" spans="1:3" x14ac:dyDescent="0.25">
      <c r="A28" s="8" t="s">
        <v>61</v>
      </c>
      <c r="B28" s="16" t="s">
        <v>21</v>
      </c>
      <c r="C28" s="21">
        <v>12</v>
      </c>
    </row>
    <row r="29" spans="1:3" x14ac:dyDescent="0.25">
      <c r="A29" s="8" t="s">
        <v>112</v>
      </c>
      <c r="B29" s="26" t="s">
        <v>113</v>
      </c>
      <c r="C29" s="21">
        <v>50</v>
      </c>
    </row>
    <row r="30" spans="1:3" x14ac:dyDescent="0.25">
      <c r="A30" s="8" t="s">
        <v>114</v>
      </c>
      <c r="B30" s="26" t="s">
        <v>115</v>
      </c>
      <c r="C30" s="21">
        <v>332</v>
      </c>
    </row>
    <row r="31" spans="1:3" x14ac:dyDescent="0.25">
      <c r="A31" s="8"/>
      <c r="B31" s="26"/>
      <c r="C31" s="21"/>
    </row>
    <row r="32" spans="1:3" x14ac:dyDescent="0.25">
      <c r="A32" s="20" t="s">
        <v>6</v>
      </c>
      <c r="B32" s="23"/>
      <c r="C32" s="21">
        <f>SUM(C5:C31)</f>
        <v>15523.219999999998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B369-346F-429E-BAFF-647F5DA2CE3E}">
  <dimension ref="A1:C28"/>
  <sheetViews>
    <sheetView workbookViewId="0"/>
  </sheetViews>
  <sheetFormatPr defaultRowHeight="12.75" x14ac:dyDescent="0.2"/>
  <cols>
    <col min="1" max="1" width="39.140625" bestFit="1" customWidth="1"/>
    <col min="2" max="2" width="35.140625" bestFit="1" customWidth="1"/>
    <col min="3" max="3" width="10.140625" bestFit="1" customWidth="1"/>
  </cols>
  <sheetData>
    <row r="1" spans="1:3" ht="15" x14ac:dyDescent="0.25">
      <c r="A1" s="7" t="s">
        <v>116</v>
      </c>
      <c r="B1" s="22"/>
      <c r="C1" s="5"/>
    </row>
    <row r="2" spans="1:3" x14ac:dyDescent="0.2">
      <c r="A2" s="4"/>
      <c r="B2" s="4"/>
      <c r="C2" s="5"/>
    </row>
    <row r="3" spans="1:3" ht="15" x14ac:dyDescent="0.25">
      <c r="A3" s="20" t="s">
        <v>15</v>
      </c>
      <c r="B3" s="20"/>
      <c r="C3" s="21"/>
    </row>
    <row r="4" spans="1:3" ht="15" x14ac:dyDescent="0.25">
      <c r="A4" s="20" t="s">
        <v>16</v>
      </c>
      <c r="B4" s="20" t="s">
        <v>17</v>
      </c>
      <c r="C4" s="21" t="s">
        <v>18</v>
      </c>
    </row>
    <row r="5" spans="1:3" ht="15" x14ac:dyDescent="0.25">
      <c r="A5" s="22" t="s">
        <v>9</v>
      </c>
      <c r="B5" s="8" t="s">
        <v>19</v>
      </c>
      <c r="C5" s="15">
        <v>5076.9399999999996</v>
      </c>
    </row>
    <row r="6" spans="1:3" ht="15" x14ac:dyDescent="0.25">
      <c r="A6" s="8" t="s">
        <v>13</v>
      </c>
      <c r="B6" s="16" t="s">
        <v>50</v>
      </c>
      <c r="C6" s="15">
        <v>144</v>
      </c>
    </row>
    <row r="7" spans="1:3" ht="15" x14ac:dyDescent="0.25">
      <c r="A7" s="8" t="s">
        <v>11</v>
      </c>
      <c r="B7" s="16" t="s">
        <v>97</v>
      </c>
      <c r="C7" s="15">
        <v>2033</v>
      </c>
    </row>
    <row r="8" spans="1:3" ht="15" x14ac:dyDescent="0.25">
      <c r="A8" s="8" t="s">
        <v>105</v>
      </c>
      <c r="B8" s="16" t="s">
        <v>117</v>
      </c>
      <c r="C8" s="21">
        <v>582</v>
      </c>
    </row>
    <row r="9" spans="1:3" ht="15" x14ac:dyDescent="0.25">
      <c r="A9" s="8" t="s">
        <v>85</v>
      </c>
      <c r="B9" s="16" t="s">
        <v>60</v>
      </c>
      <c r="C9" s="10">
        <v>160</v>
      </c>
    </row>
    <row r="10" spans="1:3" ht="15" x14ac:dyDescent="0.25">
      <c r="A10" s="8" t="s">
        <v>118</v>
      </c>
      <c r="B10" s="16" t="s">
        <v>119</v>
      </c>
      <c r="C10" s="15">
        <v>200</v>
      </c>
    </row>
    <row r="11" spans="1:3" ht="15" x14ac:dyDescent="0.25">
      <c r="A11" s="8" t="s">
        <v>120</v>
      </c>
      <c r="B11" s="16" t="s">
        <v>121</v>
      </c>
      <c r="C11" s="15">
        <v>240.23</v>
      </c>
    </row>
    <row r="12" spans="1:3" ht="15" x14ac:dyDescent="0.25">
      <c r="A12" s="8" t="s">
        <v>35</v>
      </c>
      <c r="B12" s="16" t="s">
        <v>122</v>
      </c>
      <c r="C12" s="15">
        <v>5</v>
      </c>
    </row>
    <row r="13" spans="1:3" ht="15" x14ac:dyDescent="0.25">
      <c r="A13" s="8" t="s">
        <v>123</v>
      </c>
      <c r="B13" s="16" t="s">
        <v>124</v>
      </c>
      <c r="C13" s="15">
        <v>93.6</v>
      </c>
    </row>
    <row r="14" spans="1:3" ht="15" x14ac:dyDescent="0.25">
      <c r="A14" s="8" t="s">
        <v>125</v>
      </c>
      <c r="B14" s="16" t="s">
        <v>126</v>
      </c>
      <c r="C14" s="15">
        <v>125</v>
      </c>
    </row>
    <row r="15" spans="1:3" ht="15" x14ac:dyDescent="0.25">
      <c r="A15" s="8" t="s">
        <v>75</v>
      </c>
      <c r="B15" s="16" t="s">
        <v>127</v>
      </c>
      <c r="C15" s="15">
        <v>2223.8200000000002</v>
      </c>
    </row>
    <row r="16" spans="1:3" ht="15" x14ac:dyDescent="0.25">
      <c r="A16" s="8" t="s">
        <v>2</v>
      </c>
      <c r="B16" s="16" t="s">
        <v>98</v>
      </c>
      <c r="C16" s="15">
        <v>149.57</v>
      </c>
    </row>
    <row r="17" spans="1:3" ht="15" x14ac:dyDescent="0.25">
      <c r="A17" s="8" t="s">
        <v>128</v>
      </c>
      <c r="B17" s="16" t="s">
        <v>126</v>
      </c>
      <c r="C17" s="15">
        <v>16.05</v>
      </c>
    </row>
    <row r="18" spans="1:3" ht="15" x14ac:dyDescent="0.25">
      <c r="A18" s="20" t="s">
        <v>23</v>
      </c>
      <c r="B18" s="20" t="s">
        <v>24</v>
      </c>
      <c r="C18" s="15">
        <v>839.52</v>
      </c>
    </row>
    <row r="19" spans="1:3" ht="15" x14ac:dyDescent="0.25">
      <c r="A19" s="8" t="s">
        <v>4</v>
      </c>
      <c r="B19" s="16" t="s">
        <v>84</v>
      </c>
      <c r="C19" s="17">
        <v>6.25</v>
      </c>
    </row>
    <row r="20" spans="1:3" ht="15" x14ac:dyDescent="0.25">
      <c r="A20" s="16" t="s">
        <v>3</v>
      </c>
      <c r="B20" s="18" t="s">
        <v>8</v>
      </c>
      <c r="C20" s="17">
        <v>3</v>
      </c>
    </row>
    <row r="21" spans="1:3" ht="15" x14ac:dyDescent="0.25">
      <c r="A21" s="20" t="s">
        <v>47</v>
      </c>
      <c r="B21" s="20" t="s">
        <v>48</v>
      </c>
      <c r="C21" s="19">
        <v>135.5</v>
      </c>
    </row>
    <row r="22" spans="1:3" ht="15" x14ac:dyDescent="0.25">
      <c r="A22" s="8" t="s">
        <v>65</v>
      </c>
      <c r="B22" s="16" t="s">
        <v>28</v>
      </c>
      <c r="C22" s="17">
        <v>1342.65</v>
      </c>
    </row>
    <row r="23" spans="1:3" ht="15" x14ac:dyDescent="0.25">
      <c r="A23" s="8" t="s">
        <v>129</v>
      </c>
      <c r="B23" s="16" t="s">
        <v>126</v>
      </c>
      <c r="C23" s="15">
        <v>18</v>
      </c>
    </row>
    <row r="24" spans="1:3" ht="15" x14ac:dyDescent="0.25">
      <c r="A24" s="20" t="s">
        <v>130</v>
      </c>
      <c r="B24" s="16" t="s">
        <v>121</v>
      </c>
      <c r="C24" s="15">
        <v>90.23</v>
      </c>
    </row>
    <row r="25" spans="1:3" ht="15" x14ac:dyDescent="0.25">
      <c r="A25" s="8" t="s">
        <v>61</v>
      </c>
      <c r="B25" s="16" t="s">
        <v>21</v>
      </c>
      <c r="C25" s="21">
        <v>12</v>
      </c>
    </row>
    <row r="26" spans="1:3" ht="15" x14ac:dyDescent="0.25">
      <c r="A26" s="20" t="s">
        <v>131</v>
      </c>
      <c r="B26" s="22" t="s">
        <v>132</v>
      </c>
      <c r="C26" s="20">
        <v>158.94999999999999</v>
      </c>
    </row>
    <row r="27" spans="1:3" ht="15" x14ac:dyDescent="0.25">
      <c r="A27" s="20" t="s">
        <v>0</v>
      </c>
      <c r="B27" s="20" t="s">
        <v>133</v>
      </c>
      <c r="C27" s="20">
        <v>57.23</v>
      </c>
    </row>
    <row r="28" spans="1:3" ht="15" x14ac:dyDescent="0.25">
      <c r="A28" s="20" t="s">
        <v>6</v>
      </c>
      <c r="B28" s="23"/>
      <c r="C28" s="21">
        <f>SUM(C5:C27)</f>
        <v>13712.539999999997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14AE-27F0-4529-9CBE-50DDB74E8D05}">
  <dimension ref="A1:C27"/>
  <sheetViews>
    <sheetView workbookViewId="0">
      <selection activeCell="B7" sqref="B7"/>
    </sheetView>
  </sheetViews>
  <sheetFormatPr defaultRowHeight="12.75" x14ac:dyDescent="0.2"/>
  <cols>
    <col min="1" max="1" width="24.85546875" bestFit="1" customWidth="1"/>
    <col min="2" max="2" width="33.140625" bestFit="1" customWidth="1"/>
    <col min="3" max="3" width="10.140625" bestFit="1" customWidth="1"/>
  </cols>
  <sheetData>
    <row r="1" spans="1:3" ht="15" x14ac:dyDescent="0.25">
      <c r="A1" s="55" t="s">
        <v>134</v>
      </c>
      <c r="B1" s="55"/>
    </row>
    <row r="3" spans="1:3" x14ac:dyDescent="0.2">
      <c r="A3" s="1" t="s">
        <v>15</v>
      </c>
      <c r="B3" s="1"/>
      <c r="C3" s="2"/>
    </row>
    <row r="4" spans="1:3" x14ac:dyDescent="0.2">
      <c r="A4" s="1" t="s">
        <v>16</v>
      </c>
      <c r="B4" s="1" t="s">
        <v>17</v>
      </c>
      <c r="C4" s="2" t="s">
        <v>18</v>
      </c>
    </row>
    <row r="5" spans="1:3" ht="15" x14ac:dyDescent="0.25">
      <c r="A5" s="4" t="s">
        <v>72</v>
      </c>
      <c r="B5" s="29" t="s">
        <v>135</v>
      </c>
      <c r="C5" s="10">
        <v>545.6</v>
      </c>
    </row>
    <row r="6" spans="1:3" ht="15" x14ac:dyDescent="0.25">
      <c r="A6" s="8" t="s">
        <v>9</v>
      </c>
      <c r="B6" s="29" t="s">
        <v>19</v>
      </c>
      <c r="C6" s="10">
        <v>4940.9399999999996</v>
      </c>
    </row>
    <row r="7" spans="1:3" ht="15" x14ac:dyDescent="0.25">
      <c r="A7" s="8" t="s">
        <v>75</v>
      </c>
      <c r="B7" s="29" t="s">
        <v>109</v>
      </c>
      <c r="C7" s="10">
        <v>727</v>
      </c>
    </row>
    <row r="8" spans="1:3" ht="15" x14ac:dyDescent="0.25">
      <c r="A8" s="8" t="s">
        <v>5</v>
      </c>
      <c r="B8" s="29" t="s">
        <v>136</v>
      </c>
      <c r="C8" s="2">
        <v>2059.77</v>
      </c>
    </row>
    <row r="9" spans="1:3" ht="15" x14ac:dyDescent="0.25">
      <c r="A9" s="8" t="s">
        <v>11</v>
      </c>
      <c r="B9" s="29" t="s">
        <v>7</v>
      </c>
      <c r="C9" s="10">
        <v>1971.81</v>
      </c>
    </row>
    <row r="10" spans="1:3" ht="15" x14ac:dyDescent="0.25">
      <c r="A10" s="8" t="s">
        <v>85</v>
      </c>
      <c r="B10" s="29" t="s">
        <v>60</v>
      </c>
      <c r="C10" s="10">
        <v>160</v>
      </c>
    </row>
    <row r="11" spans="1:3" ht="15" x14ac:dyDescent="0.25">
      <c r="A11" s="8" t="s">
        <v>129</v>
      </c>
      <c r="B11" s="29" t="s">
        <v>137</v>
      </c>
      <c r="C11" s="10">
        <v>21</v>
      </c>
    </row>
    <row r="12" spans="1:3" ht="15" x14ac:dyDescent="0.25">
      <c r="A12" s="8" t="s">
        <v>138</v>
      </c>
      <c r="B12" s="29" t="s">
        <v>139</v>
      </c>
      <c r="C12" s="10">
        <v>543.72</v>
      </c>
    </row>
    <row r="13" spans="1:3" ht="15" x14ac:dyDescent="0.25">
      <c r="A13" s="8" t="s">
        <v>140</v>
      </c>
      <c r="B13" s="29" t="s">
        <v>141</v>
      </c>
      <c r="C13" s="10">
        <v>34.46</v>
      </c>
    </row>
    <row r="14" spans="1:3" ht="15" x14ac:dyDescent="0.25">
      <c r="A14" s="8" t="s">
        <v>2</v>
      </c>
      <c r="B14" s="29" t="s">
        <v>10</v>
      </c>
      <c r="C14" s="10">
        <v>157.24</v>
      </c>
    </row>
    <row r="15" spans="1:3" ht="15" x14ac:dyDescent="0.25">
      <c r="A15" s="8" t="s">
        <v>75</v>
      </c>
      <c r="B15" s="29" t="s">
        <v>142</v>
      </c>
      <c r="C15" s="10">
        <v>616.12</v>
      </c>
    </row>
    <row r="16" spans="1:3" ht="15" x14ac:dyDescent="0.25">
      <c r="A16" s="1" t="s">
        <v>23</v>
      </c>
      <c r="B16" s="1" t="s">
        <v>24</v>
      </c>
      <c r="C16" s="10">
        <v>133.29</v>
      </c>
    </row>
    <row r="17" spans="1:3" ht="15" x14ac:dyDescent="0.25">
      <c r="A17" s="8" t="s">
        <v>143</v>
      </c>
      <c r="B17" s="29" t="s">
        <v>144</v>
      </c>
      <c r="C17" s="10">
        <v>500</v>
      </c>
    </row>
    <row r="18" spans="1:3" ht="15" x14ac:dyDescent="0.25">
      <c r="A18" s="1" t="s">
        <v>145</v>
      </c>
      <c r="B18" s="1" t="s">
        <v>146</v>
      </c>
      <c r="C18" s="10">
        <v>432</v>
      </c>
    </row>
    <row r="19" spans="1:3" ht="15" x14ac:dyDescent="0.25">
      <c r="A19" s="29" t="s">
        <v>147</v>
      </c>
      <c r="B19" s="30" t="s">
        <v>142</v>
      </c>
      <c r="C19" s="31">
        <v>336.6</v>
      </c>
    </row>
    <row r="20" spans="1:3" ht="15" x14ac:dyDescent="0.25">
      <c r="A20" s="1" t="s">
        <v>3</v>
      </c>
      <c r="B20" s="1" t="s">
        <v>148</v>
      </c>
      <c r="C20" s="32">
        <v>3</v>
      </c>
    </row>
    <row r="21" spans="1:3" ht="15" x14ac:dyDescent="0.25">
      <c r="A21" s="8" t="s">
        <v>4</v>
      </c>
      <c r="B21" s="29" t="s">
        <v>135</v>
      </c>
      <c r="C21" s="31">
        <v>13.2</v>
      </c>
    </row>
    <row r="22" spans="1:3" ht="15" x14ac:dyDescent="0.25">
      <c r="A22" s="8" t="s">
        <v>149</v>
      </c>
      <c r="B22" s="29" t="s">
        <v>150</v>
      </c>
      <c r="C22" s="10">
        <v>8.1999999999999993</v>
      </c>
    </row>
    <row r="23" spans="1:3" ht="15" x14ac:dyDescent="0.25">
      <c r="A23" s="1" t="s">
        <v>151</v>
      </c>
      <c r="B23" s="29" t="s">
        <v>152</v>
      </c>
      <c r="C23" s="10">
        <v>1817.66</v>
      </c>
    </row>
    <row r="24" spans="1:3" ht="15" x14ac:dyDescent="0.25">
      <c r="A24" s="8" t="s">
        <v>12</v>
      </c>
      <c r="B24" s="29" t="s">
        <v>153</v>
      </c>
      <c r="C24" s="2">
        <v>1260.53</v>
      </c>
    </row>
    <row r="25" spans="1:3" x14ac:dyDescent="0.2">
      <c r="A25" s="1" t="s">
        <v>154</v>
      </c>
      <c r="B25" s="4" t="s">
        <v>155</v>
      </c>
      <c r="C25" s="2">
        <v>165</v>
      </c>
    </row>
    <row r="26" spans="1:3" x14ac:dyDescent="0.2">
      <c r="A26" s="1" t="s">
        <v>74</v>
      </c>
      <c r="B26" s="1" t="s">
        <v>148</v>
      </c>
      <c r="C26" s="2">
        <v>33</v>
      </c>
    </row>
    <row r="27" spans="1:3" x14ac:dyDescent="0.2">
      <c r="A27" s="1" t="s">
        <v>6</v>
      </c>
      <c r="B27" s="3"/>
      <c r="C27" s="2">
        <f>SUM(C5:C26)</f>
        <v>16480.14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3D709-0495-4409-A2CB-DF2DBDFC8194}">
  <dimension ref="A1:C31"/>
  <sheetViews>
    <sheetView workbookViewId="0">
      <selection activeCell="A9" sqref="A9"/>
    </sheetView>
  </sheetViews>
  <sheetFormatPr defaultColWidth="79" defaultRowHeight="12.75" x14ac:dyDescent="0.2"/>
  <cols>
    <col min="1" max="1" width="24" bestFit="1" customWidth="1"/>
    <col min="2" max="2" width="30" bestFit="1" customWidth="1"/>
    <col min="3" max="3" width="14.140625" customWidth="1"/>
  </cols>
  <sheetData>
    <row r="1" spans="1:3" ht="15" x14ac:dyDescent="0.25">
      <c r="A1" s="55" t="s">
        <v>156</v>
      </c>
      <c r="B1" s="55"/>
      <c r="C1" s="5"/>
    </row>
    <row r="2" spans="1:3" x14ac:dyDescent="0.2">
      <c r="A2" s="4"/>
      <c r="B2" s="4"/>
      <c r="C2" s="5"/>
    </row>
    <row r="3" spans="1:3" x14ac:dyDescent="0.2">
      <c r="A3" s="1" t="s">
        <v>15</v>
      </c>
      <c r="B3" s="1"/>
      <c r="C3" s="2"/>
    </row>
    <row r="4" spans="1:3" x14ac:dyDescent="0.2">
      <c r="A4" s="1" t="s">
        <v>16</v>
      </c>
      <c r="B4" s="1" t="s">
        <v>17</v>
      </c>
      <c r="C4" s="2" t="s">
        <v>18</v>
      </c>
    </row>
    <row r="5" spans="1:3" ht="15" x14ac:dyDescent="0.25">
      <c r="A5" s="1" t="s">
        <v>59</v>
      </c>
      <c r="B5" s="33" t="s">
        <v>60</v>
      </c>
      <c r="C5" s="10">
        <v>160</v>
      </c>
    </row>
    <row r="6" spans="1:3" ht="15" x14ac:dyDescent="0.25">
      <c r="A6" s="8" t="s">
        <v>20</v>
      </c>
      <c r="B6" s="33" t="s">
        <v>21</v>
      </c>
      <c r="C6" s="10">
        <v>12</v>
      </c>
    </row>
    <row r="7" spans="1:3" ht="15" x14ac:dyDescent="0.25">
      <c r="A7" s="8" t="s">
        <v>157</v>
      </c>
      <c r="B7" s="33" t="s">
        <v>158</v>
      </c>
      <c r="C7" s="10">
        <v>120</v>
      </c>
    </row>
    <row r="8" spans="1:3" ht="15" x14ac:dyDescent="0.25">
      <c r="A8" s="8" t="s">
        <v>159</v>
      </c>
      <c r="B8" s="33" t="s">
        <v>160</v>
      </c>
      <c r="C8" s="2">
        <v>756</v>
      </c>
    </row>
    <row r="9" spans="1:3" ht="15" x14ac:dyDescent="0.25">
      <c r="A9" s="8" t="s">
        <v>161</v>
      </c>
      <c r="B9" s="33" t="s">
        <v>109</v>
      </c>
      <c r="C9" s="10">
        <v>2316.3200000000002</v>
      </c>
    </row>
    <row r="10" spans="1:3" ht="15" x14ac:dyDescent="0.25">
      <c r="A10" s="8" t="s">
        <v>9</v>
      </c>
      <c r="B10" s="33" t="s">
        <v>19</v>
      </c>
      <c r="C10" s="10">
        <v>5333.04</v>
      </c>
    </row>
    <row r="11" spans="1:3" ht="15" x14ac:dyDescent="0.25">
      <c r="A11" s="8" t="s">
        <v>162</v>
      </c>
      <c r="B11" s="33" t="s">
        <v>97</v>
      </c>
      <c r="C11" s="10">
        <v>2148.3200000000002</v>
      </c>
    </row>
    <row r="12" spans="1:3" ht="15" x14ac:dyDescent="0.25">
      <c r="A12" s="8" t="s">
        <v>163</v>
      </c>
      <c r="B12" s="33" t="s">
        <v>158</v>
      </c>
      <c r="C12" s="10">
        <v>30</v>
      </c>
    </row>
    <row r="13" spans="1:3" ht="15" x14ac:dyDescent="0.25">
      <c r="A13" s="8" t="s">
        <v>2</v>
      </c>
      <c r="B13" s="33" t="s">
        <v>98</v>
      </c>
      <c r="C13" s="10">
        <v>154.03</v>
      </c>
    </row>
    <row r="14" spans="1:3" x14ac:dyDescent="0.2">
      <c r="A14" s="1" t="s">
        <v>164</v>
      </c>
      <c r="B14" s="1" t="s">
        <v>165</v>
      </c>
      <c r="C14" s="34">
        <v>100</v>
      </c>
    </row>
    <row r="15" spans="1:3" ht="15" x14ac:dyDescent="0.25">
      <c r="A15" s="8" t="s">
        <v>166</v>
      </c>
      <c r="B15" s="33" t="s">
        <v>167</v>
      </c>
      <c r="C15" s="10">
        <v>26</v>
      </c>
    </row>
    <row r="16" spans="1:3" ht="15" x14ac:dyDescent="0.25">
      <c r="A16" s="1" t="s">
        <v>168</v>
      </c>
      <c r="B16" s="1" t="s">
        <v>169</v>
      </c>
      <c r="C16" s="10">
        <v>471.56</v>
      </c>
    </row>
    <row r="17" spans="1:3" ht="15" x14ac:dyDescent="0.25">
      <c r="A17" s="1" t="s">
        <v>170</v>
      </c>
      <c r="B17" s="1" t="s">
        <v>171</v>
      </c>
      <c r="C17" s="10">
        <v>95.4</v>
      </c>
    </row>
    <row r="18" spans="1:3" ht="15" x14ac:dyDescent="0.25">
      <c r="A18" s="8" t="s">
        <v>51</v>
      </c>
      <c r="B18" s="33" t="s">
        <v>172</v>
      </c>
      <c r="C18" s="10">
        <v>154.82</v>
      </c>
    </row>
    <row r="19" spans="1:3" ht="15" x14ac:dyDescent="0.25">
      <c r="A19" s="1" t="s">
        <v>173</v>
      </c>
      <c r="B19" s="1" t="s">
        <v>174</v>
      </c>
      <c r="C19" s="10">
        <v>6.75</v>
      </c>
    </row>
    <row r="20" spans="1:3" ht="15" x14ac:dyDescent="0.25">
      <c r="A20" s="33" t="s">
        <v>3</v>
      </c>
      <c r="B20" s="35" t="s">
        <v>148</v>
      </c>
      <c r="C20" s="36">
        <v>3</v>
      </c>
    </row>
    <row r="21" spans="1:3" ht="15" x14ac:dyDescent="0.25">
      <c r="A21" s="1" t="s">
        <v>175</v>
      </c>
      <c r="B21" s="1" t="s">
        <v>176</v>
      </c>
      <c r="C21" s="37">
        <v>184.31</v>
      </c>
    </row>
    <row r="22" spans="1:3" ht="15" x14ac:dyDescent="0.25">
      <c r="A22" s="8" t="s">
        <v>177</v>
      </c>
      <c r="B22" s="33" t="s">
        <v>178</v>
      </c>
      <c r="C22" s="36">
        <v>124.2</v>
      </c>
    </row>
    <row r="23" spans="1:3" ht="15" x14ac:dyDescent="0.25">
      <c r="A23" s="8" t="s">
        <v>12</v>
      </c>
      <c r="B23" s="33" t="s">
        <v>179</v>
      </c>
      <c r="C23" s="10">
        <v>1496.95</v>
      </c>
    </row>
    <row r="24" spans="1:3" ht="15" x14ac:dyDescent="0.25">
      <c r="A24" s="1" t="s">
        <v>72</v>
      </c>
      <c r="B24" s="33" t="s">
        <v>174</v>
      </c>
      <c r="C24" s="10">
        <v>25.48</v>
      </c>
    </row>
    <row r="25" spans="1:3" ht="15" x14ac:dyDescent="0.25">
      <c r="A25" s="8" t="s">
        <v>13</v>
      </c>
      <c r="B25" s="33" t="s">
        <v>180</v>
      </c>
      <c r="C25" s="2">
        <v>187.2</v>
      </c>
    </row>
    <row r="26" spans="1:3" x14ac:dyDescent="0.2">
      <c r="A26" s="1" t="s">
        <v>181</v>
      </c>
      <c r="B26" s="4" t="s">
        <v>182</v>
      </c>
      <c r="C26" s="2">
        <v>400</v>
      </c>
    </row>
    <row r="27" spans="1:3" x14ac:dyDescent="0.2">
      <c r="A27" s="1" t="s">
        <v>0</v>
      </c>
      <c r="B27" s="1" t="s">
        <v>1</v>
      </c>
      <c r="C27" s="2">
        <v>156.5</v>
      </c>
    </row>
    <row r="28" spans="1:3" x14ac:dyDescent="0.2">
      <c r="A28" s="1" t="s">
        <v>103</v>
      </c>
      <c r="B28" s="3" t="s">
        <v>183</v>
      </c>
      <c r="C28" s="2">
        <v>1075.82</v>
      </c>
    </row>
    <row r="29" spans="1:3" x14ac:dyDescent="0.2">
      <c r="A29" s="1" t="s">
        <v>103</v>
      </c>
      <c r="B29" s="1" t="s">
        <v>184</v>
      </c>
      <c r="C29" s="2">
        <v>138.4</v>
      </c>
    </row>
    <row r="30" spans="1:3" ht="15" x14ac:dyDescent="0.25">
      <c r="A30" s="1" t="s">
        <v>74</v>
      </c>
      <c r="B30" s="35" t="s">
        <v>148</v>
      </c>
      <c r="C30" s="2">
        <v>9.9</v>
      </c>
    </row>
    <row r="31" spans="1:3" x14ac:dyDescent="0.2">
      <c r="A31" s="1" t="s">
        <v>6</v>
      </c>
      <c r="B31" s="3"/>
      <c r="C31" s="2">
        <f>SUM(C5:C30)</f>
        <v>15686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3146-02AA-45E3-8B6B-2E7419627332}">
  <dimension ref="A1:C31"/>
  <sheetViews>
    <sheetView workbookViewId="0">
      <selection activeCell="E23" sqref="E23"/>
    </sheetView>
  </sheetViews>
  <sheetFormatPr defaultColWidth="38.5703125" defaultRowHeight="12.75" x14ac:dyDescent="0.2"/>
  <cols>
    <col min="1" max="1" width="23.28515625" bestFit="1" customWidth="1"/>
    <col min="2" max="2" width="30" bestFit="1" customWidth="1"/>
    <col min="3" max="3" width="10.140625" bestFit="1" customWidth="1"/>
  </cols>
  <sheetData>
    <row r="1" spans="1:3" ht="15" x14ac:dyDescent="0.25">
      <c r="A1" s="55" t="s">
        <v>203</v>
      </c>
      <c r="B1" s="55"/>
      <c r="C1" s="55"/>
    </row>
    <row r="2" spans="1:3" x14ac:dyDescent="0.2">
      <c r="A2" s="4"/>
      <c r="B2" s="4"/>
      <c r="C2" s="5"/>
    </row>
    <row r="3" spans="1:3" ht="15" x14ac:dyDescent="0.25">
      <c r="A3" s="20" t="s">
        <v>15</v>
      </c>
      <c r="B3" s="20"/>
      <c r="C3" s="21"/>
    </row>
    <row r="4" spans="1:3" ht="15" x14ac:dyDescent="0.25">
      <c r="A4" s="20" t="s">
        <v>16</v>
      </c>
      <c r="B4" s="20" t="s">
        <v>17</v>
      </c>
      <c r="C4" s="21" t="s">
        <v>18</v>
      </c>
    </row>
    <row r="5" spans="1:3" ht="15" x14ac:dyDescent="0.25">
      <c r="A5" s="20" t="s">
        <v>161</v>
      </c>
      <c r="B5" s="40" t="s">
        <v>109</v>
      </c>
      <c r="C5" s="10">
        <v>8986.14</v>
      </c>
    </row>
    <row r="6" spans="1:3" ht="15" x14ac:dyDescent="0.25">
      <c r="A6" s="20" t="s">
        <v>85</v>
      </c>
      <c r="B6" s="40" t="s">
        <v>60</v>
      </c>
      <c r="C6" s="10">
        <v>160</v>
      </c>
    </row>
    <row r="7" spans="1:3" ht="15" x14ac:dyDescent="0.25">
      <c r="A7" s="8" t="s">
        <v>9</v>
      </c>
      <c r="B7" s="40" t="s">
        <v>19</v>
      </c>
      <c r="C7" s="10">
        <v>5081.43</v>
      </c>
    </row>
    <row r="8" spans="1:3" ht="15" x14ac:dyDescent="0.25">
      <c r="A8" s="8" t="s">
        <v>162</v>
      </c>
      <c r="B8" s="40" t="s">
        <v>97</v>
      </c>
      <c r="C8" s="21">
        <v>2034.9</v>
      </c>
    </row>
    <row r="9" spans="1:3" ht="15" x14ac:dyDescent="0.25">
      <c r="A9" s="20" t="s">
        <v>47</v>
      </c>
      <c r="B9" s="20" t="s">
        <v>48</v>
      </c>
      <c r="C9" s="10">
        <v>83.58</v>
      </c>
    </row>
    <row r="10" spans="1:3" ht="15" x14ac:dyDescent="0.25">
      <c r="A10" s="8" t="s">
        <v>20</v>
      </c>
      <c r="B10" s="40" t="s">
        <v>21</v>
      </c>
      <c r="C10" s="10">
        <v>12</v>
      </c>
    </row>
    <row r="11" spans="1:3" ht="15" x14ac:dyDescent="0.25">
      <c r="A11" s="20" t="s">
        <v>35</v>
      </c>
      <c r="B11" s="40" t="s">
        <v>202</v>
      </c>
      <c r="C11" s="10">
        <v>5</v>
      </c>
    </row>
    <row r="12" spans="1:3" ht="15" x14ac:dyDescent="0.25">
      <c r="A12" s="8" t="s">
        <v>105</v>
      </c>
      <c r="B12" s="40" t="s">
        <v>201</v>
      </c>
      <c r="C12" s="10">
        <v>1000</v>
      </c>
    </row>
    <row r="13" spans="1:3" ht="15" x14ac:dyDescent="0.25">
      <c r="A13" s="8" t="s">
        <v>2</v>
      </c>
      <c r="B13" s="40" t="s">
        <v>98</v>
      </c>
      <c r="C13" s="10">
        <v>150.84</v>
      </c>
    </row>
    <row r="14" spans="1:3" ht="15" x14ac:dyDescent="0.25">
      <c r="A14" s="20" t="s">
        <v>200</v>
      </c>
      <c r="B14" s="20" t="s">
        <v>199</v>
      </c>
      <c r="C14" s="38">
        <v>7563.4</v>
      </c>
    </row>
    <row r="15" spans="1:3" ht="15" x14ac:dyDescent="0.25">
      <c r="A15" s="8" t="s">
        <v>198</v>
      </c>
      <c r="B15" s="40" t="s">
        <v>197</v>
      </c>
      <c r="C15" s="10">
        <v>18.25</v>
      </c>
    </row>
    <row r="16" spans="1:3" ht="15" x14ac:dyDescent="0.25">
      <c r="A16" s="20" t="s">
        <v>196</v>
      </c>
      <c r="B16" s="20" t="s">
        <v>195</v>
      </c>
      <c r="C16" s="10">
        <v>138</v>
      </c>
    </row>
    <row r="17" spans="1:3" ht="15" x14ac:dyDescent="0.25">
      <c r="A17" s="20" t="s">
        <v>163</v>
      </c>
      <c r="B17" s="20" t="s">
        <v>194</v>
      </c>
      <c r="C17" s="10">
        <v>30</v>
      </c>
    </row>
    <row r="18" spans="1:3" ht="15" x14ac:dyDescent="0.25">
      <c r="A18" s="8" t="s">
        <v>161</v>
      </c>
      <c r="B18" s="40" t="s">
        <v>193</v>
      </c>
      <c r="C18" s="10">
        <v>-280</v>
      </c>
    </row>
    <row r="19" spans="1:3" ht="15" x14ac:dyDescent="0.25">
      <c r="A19" s="20" t="s">
        <v>173</v>
      </c>
      <c r="B19" s="20" t="s">
        <v>174</v>
      </c>
      <c r="C19" s="10">
        <v>43.21</v>
      </c>
    </row>
    <row r="20" spans="1:3" ht="15" x14ac:dyDescent="0.25">
      <c r="A20" s="8" t="s">
        <v>12</v>
      </c>
      <c r="B20" s="40" t="s">
        <v>179</v>
      </c>
      <c r="C20" s="10">
        <v>1345.53</v>
      </c>
    </row>
    <row r="21" spans="1:3" ht="15" x14ac:dyDescent="0.25">
      <c r="A21" s="20" t="s">
        <v>192</v>
      </c>
      <c r="B21" s="20" t="s">
        <v>191</v>
      </c>
      <c r="C21" s="42">
        <v>-1043.73</v>
      </c>
    </row>
    <row r="22" spans="1:3" ht="15" x14ac:dyDescent="0.25">
      <c r="A22" s="8" t="s">
        <v>3</v>
      </c>
      <c r="B22" s="40" t="s">
        <v>8</v>
      </c>
      <c r="C22" s="41">
        <v>3</v>
      </c>
    </row>
    <row r="23" spans="1:3" ht="15" x14ac:dyDescent="0.25">
      <c r="A23" s="8" t="s">
        <v>190</v>
      </c>
      <c r="B23" s="40" t="s">
        <v>189</v>
      </c>
      <c r="C23" s="10">
        <v>1437.98</v>
      </c>
    </row>
    <row r="24" spans="1:3" ht="15" x14ac:dyDescent="0.25">
      <c r="A24" s="20" t="s">
        <v>51</v>
      </c>
      <c r="B24" s="40" t="s">
        <v>188</v>
      </c>
      <c r="C24" s="10">
        <v>179.76</v>
      </c>
    </row>
    <row r="25" spans="1:3" ht="15" x14ac:dyDescent="0.25">
      <c r="A25" s="8" t="s">
        <v>131</v>
      </c>
      <c r="B25" s="40" t="s">
        <v>187</v>
      </c>
      <c r="C25" s="21">
        <v>506.62</v>
      </c>
    </row>
    <row r="26" spans="1:3" ht="15" x14ac:dyDescent="0.25">
      <c r="A26" s="20" t="s">
        <v>186</v>
      </c>
      <c r="B26" s="22" t="s">
        <v>185</v>
      </c>
      <c r="C26" s="21">
        <v>103.99</v>
      </c>
    </row>
    <row r="27" spans="1:3" ht="15" x14ac:dyDescent="0.25">
      <c r="A27" s="20" t="s">
        <v>74</v>
      </c>
      <c r="B27" s="20" t="s">
        <v>8</v>
      </c>
      <c r="C27" s="21">
        <v>10.65</v>
      </c>
    </row>
    <row r="28" spans="1:3" x14ac:dyDescent="0.2">
      <c r="A28" s="1"/>
      <c r="B28" s="3"/>
      <c r="C28" s="2"/>
    </row>
    <row r="29" spans="1:3" x14ac:dyDescent="0.2">
      <c r="A29" s="1"/>
      <c r="B29" s="1"/>
      <c r="C29" s="2"/>
    </row>
    <row r="30" spans="1:3" ht="15" x14ac:dyDescent="0.25">
      <c r="A30" s="1"/>
      <c r="B30" s="39"/>
      <c r="C30" s="2"/>
    </row>
    <row r="31" spans="1:3" x14ac:dyDescent="0.2">
      <c r="A31" s="1" t="s">
        <v>6</v>
      </c>
      <c r="B31" s="3"/>
      <c r="C31" s="2">
        <f>SUM(C5:C30)</f>
        <v>27570.55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6B8E-BAC1-4E2F-9FF3-602C32F89A8E}">
  <dimension ref="A1:C32"/>
  <sheetViews>
    <sheetView workbookViewId="0">
      <selection activeCell="D33" sqref="A1:D33"/>
    </sheetView>
  </sheetViews>
  <sheetFormatPr defaultColWidth="24.85546875" defaultRowHeight="12.75" x14ac:dyDescent="0.2"/>
  <cols>
    <col min="1" max="1" width="25" bestFit="1" customWidth="1"/>
    <col min="2" max="2" width="31.7109375" bestFit="1" customWidth="1"/>
    <col min="3" max="3" width="10.140625" bestFit="1" customWidth="1"/>
  </cols>
  <sheetData>
    <row r="1" spans="1:3" ht="15" x14ac:dyDescent="0.25">
      <c r="A1" s="55" t="s">
        <v>204</v>
      </c>
      <c r="B1" s="55"/>
      <c r="C1" s="5"/>
    </row>
    <row r="2" spans="1:3" x14ac:dyDescent="0.2">
      <c r="A2" s="4" t="s">
        <v>205</v>
      </c>
      <c r="B2" s="43">
        <v>372163.06</v>
      </c>
      <c r="C2" s="5"/>
    </row>
    <row r="3" spans="1:3" x14ac:dyDescent="0.2">
      <c r="A3" s="4"/>
      <c r="B3" s="43"/>
      <c r="C3" s="5"/>
    </row>
    <row r="4" spans="1:3" ht="15" x14ac:dyDescent="0.25">
      <c r="A4" s="20" t="s">
        <v>15</v>
      </c>
      <c r="B4" s="20"/>
      <c r="C4" s="21"/>
    </row>
    <row r="5" spans="1:3" ht="15" x14ac:dyDescent="0.25">
      <c r="A5" s="20" t="s">
        <v>16</v>
      </c>
      <c r="B5" s="20" t="s">
        <v>17</v>
      </c>
      <c r="C5" s="21" t="s">
        <v>18</v>
      </c>
    </row>
    <row r="6" spans="1:3" ht="15" x14ac:dyDescent="0.25">
      <c r="A6" s="20" t="s">
        <v>85</v>
      </c>
      <c r="B6" s="44" t="s">
        <v>60</v>
      </c>
      <c r="C6" s="10">
        <v>280</v>
      </c>
    </row>
    <row r="7" spans="1:3" ht="15" x14ac:dyDescent="0.25">
      <c r="A7" s="20" t="s">
        <v>72</v>
      </c>
      <c r="B7" s="44" t="s">
        <v>135</v>
      </c>
      <c r="C7" s="10">
        <v>312.29000000000002</v>
      </c>
    </row>
    <row r="8" spans="1:3" ht="15" x14ac:dyDescent="0.25">
      <c r="A8" s="8" t="s">
        <v>11</v>
      </c>
      <c r="B8" s="44" t="s">
        <v>7</v>
      </c>
      <c r="C8" s="10">
        <v>2034.9</v>
      </c>
    </row>
    <row r="9" spans="1:3" ht="15" x14ac:dyDescent="0.25">
      <c r="A9" s="8" t="s">
        <v>9</v>
      </c>
      <c r="B9" s="44" t="s">
        <v>19</v>
      </c>
      <c r="C9" s="21">
        <v>5081.63</v>
      </c>
    </row>
    <row r="10" spans="1:3" ht="15" x14ac:dyDescent="0.25">
      <c r="A10" s="20" t="s">
        <v>2</v>
      </c>
      <c r="B10" s="20" t="s">
        <v>206</v>
      </c>
      <c r="C10" s="10">
        <v>147.94</v>
      </c>
    </row>
    <row r="11" spans="1:3" ht="15" x14ac:dyDescent="0.25">
      <c r="A11" s="8" t="s">
        <v>75</v>
      </c>
      <c r="B11" s="44" t="s">
        <v>109</v>
      </c>
      <c r="C11" s="10">
        <v>291.97000000000003</v>
      </c>
    </row>
    <row r="12" spans="1:3" ht="15" x14ac:dyDescent="0.25">
      <c r="A12" s="20" t="s">
        <v>145</v>
      </c>
      <c r="B12" s="44" t="s">
        <v>207</v>
      </c>
      <c r="C12" s="10">
        <v>96</v>
      </c>
    </row>
    <row r="13" spans="1:3" ht="15" x14ac:dyDescent="0.25">
      <c r="A13" s="8" t="s">
        <v>20</v>
      </c>
      <c r="B13" s="44" t="s">
        <v>21</v>
      </c>
      <c r="C13" s="10">
        <v>12</v>
      </c>
    </row>
    <row r="14" spans="1:3" ht="15" x14ac:dyDescent="0.25">
      <c r="A14" s="8" t="s">
        <v>208</v>
      </c>
      <c r="B14" s="44" t="s">
        <v>209</v>
      </c>
      <c r="C14" s="10">
        <v>56.26</v>
      </c>
    </row>
    <row r="15" spans="1:3" ht="15" x14ac:dyDescent="0.25">
      <c r="A15" s="20" t="s">
        <v>198</v>
      </c>
      <c r="B15" s="20" t="s">
        <v>210</v>
      </c>
      <c r="C15" s="38">
        <v>17.98</v>
      </c>
    </row>
    <row r="16" spans="1:3" ht="15" x14ac:dyDescent="0.25">
      <c r="A16" s="8" t="s">
        <v>196</v>
      </c>
      <c r="B16" s="44" t="s">
        <v>195</v>
      </c>
      <c r="C16" s="10">
        <v>138</v>
      </c>
    </row>
    <row r="17" spans="1:3" ht="15" x14ac:dyDescent="0.25">
      <c r="A17" s="20" t="s">
        <v>75</v>
      </c>
      <c r="B17" s="20" t="s">
        <v>211</v>
      </c>
      <c r="C17" s="10">
        <v>366</v>
      </c>
    </row>
    <row r="18" spans="1:3" ht="15" x14ac:dyDescent="0.25">
      <c r="A18" s="20" t="s">
        <v>212</v>
      </c>
      <c r="B18" s="20" t="s">
        <v>213</v>
      </c>
      <c r="C18" s="10">
        <v>6</v>
      </c>
    </row>
    <row r="19" spans="1:3" ht="15" x14ac:dyDescent="0.25">
      <c r="A19" s="8" t="s">
        <v>157</v>
      </c>
      <c r="B19" s="44" t="s">
        <v>214</v>
      </c>
      <c r="C19" s="10">
        <v>33.75</v>
      </c>
    </row>
    <row r="20" spans="1:3" ht="15" x14ac:dyDescent="0.25">
      <c r="A20" s="20" t="s">
        <v>215</v>
      </c>
      <c r="B20" s="20" t="s">
        <v>216</v>
      </c>
      <c r="C20" s="10">
        <v>871.5</v>
      </c>
    </row>
    <row r="21" spans="1:3" ht="15" x14ac:dyDescent="0.25">
      <c r="A21" s="8" t="s">
        <v>0</v>
      </c>
      <c r="B21" s="44" t="s">
        <v>1</v>
      </c>
      <c r="C21" s="10">
        <v>69.44</v>
      </c>
    </row>
    <row r="22" spans="1:3" ht="15" x14ac:dyDescent="0.25">
      <c r="A22" s="8" t="s">
        <v>129</v>
      </c>
      <c r="B22" s="20" t="s">
        <v>217</v>
      </c>
      <c r="C22" s="45">
        <v>36</v>
      </c>
    </row>
    <row r="23" spans="1:3" ht="15" x14ac:dyDescent="0.25">
      <c r="A23" s="8" t="s">
        <v>12</v>
      </c>
      <c r="B23" s="44" t="s">
        <v>179</v>
      </c>
      <c r="C23" s="10">
        <v>1345.33</v>
      </c>
    </row>
    <row r="24" spans="1:3" ht="15" x14ac:dyDescent="0.25">
      <c r="A24" s="8" t="s">
        <v>218</v>
      </c>
      <c r="B24" s="44" t="s">
        <v>219</v>
      </c>
      <c r="C24" s="10">
        <v>1800</v>
      </c>
    </row>
    <row r="25" spans="1:3" ht="15" x14ac:dyDescent="0.25">
      <c r="A25" s="20" t="s">
        <v>220</v>
      </c>
      <c r="B25" s="44" t="s">
        <v>221</v>
      </c>
      <c r="C25" s="10">
        <v>1089</v>
      </c>
    </row>
    <row r="26" spans="1:3" ht="15" x14ac:dyDescent="0.25">
      <c r="A26" s="8" t="s">
        <v>222</v>
      </c>
      <c r="B26" s="44" t="s">
        <v>223</v>
      </c>
      <c r="C26" s="21">
        <v>200</v>
      </c>
    </row>
    <row r="27" spans="1:3" ht="15" x14ac:dyDescent="0.25">
      <c r="A27" s="20" t="s">
        <v>224</v>
      </c>
      <c r="B27" s="22" t="s">
        <v>225</v>
      </c>
      <c r="C27" s="21">
        <v>149.4</v>
      </c>
    </row>
    <row r="28" spans="1:3" ht="15" x14ac:dyDescent="0.25">
      <c r="A28" s="20" t="s">
        <v>173</v>
      </c>
      <c r="B28" s="20" t="s">
        <v>135</v>
      </c>
      <c r="C28" s="21">
        <v>52.28</v>
      </c>
    </row>
    <row r="29" spans="1:3" ht="15" x14ac:dyDescent="0.25">
      <c r="A29" s="20" t="s">
        <v>226</v>
      </c>
      <c r="B29" s="23" t="s">
        <v>135</v>
      </c>
      <c r="C29" s="21">
        <v>34.61</v>
      </c>
    </row>
    <row r="30" spans="1:3" ht="15" x14ac:dyDescent="0.25">
      <c r="A30" s="20" t="s">
        <v>74</v>
      </c>
      <c r="B30" s="20" t="s">
        <v>8</v>
      </c>
      <c r="C30" s="21">
        <v>10.199999999999999</v>
      </c>
    </row>
    <row r="31" spans="1:3" ht="15" x14ac:dyDescent="0.25">
      <c r="A31" s="20" t="s">
        <v>3</v>
      </c>
      <c r="B31" s="46" t="s">
        <v>8</v>
      </c>
      <c r="C31" s="21">
        <v>3</v>
      </c>
    </row>
    <row r="32" spans="1:3" ht="15" x14ac:dyDescent="0.25">
      <c r="A32" s="20" t="s">
        <v>6</v>
      </c>
      <c r="B32" s="23"/>
      <c r="C32" s="21">
        <f>SUM(C6:C31)</f>
        <v>14535.480000000001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ECE4-FDDF-4E9A-A8C4-961AA2C0F276}">
  <dimension ref="A1:C27"/>
  <sheetViews>
    <sheetView workbookViewId="0">
      <selection activeCell="E10" sqref="E10"/>
    </sheetView>
  </sheetViews>
  <sheetFormatPr defaultColWidth="22.140625" defaultRowHeight="12.75" x14ac:dyDescent="0.2"/>
  <cols>
    <col min="1" max="1" width="22.28515625" bestFit="1" customWidth="1"/>
    <col min="2" max="2" width="30" customWidth="1"/>
    <col min="3" max="3" width="10.140625" bestFit="1" customWidth="1"/>
  </cols>
  <sheetData>
    <row r="1" spans="1:3" ht="15" x14ac:dyDescent="0.25">
      <c r="A1" s="55" t="s">
        <v>242</v>
      </c>
      <c r="B1" s="55"/>
      <c r="C1" s="5"/>
    </row>
    <row r="2" spans="1:3" x14ac:dyDescent="0.2">
      <c r="A2" s="4" t="s">
        <v>205</v>
      </c>
      <c r="B2" s="43">
        <v>358738.73000000004</v>
      </c>
      <c r="C2" s="5"/>
    </row>
    <row r="3" spans="1:3" x14ac:dyDescent="0.2">
      <c r="A3" s="4"/>
      <c r="B3" s="43"/>
      <c r="C3" s="5"/>
    </row>
    <row r="4" spans="1:3" ht="15" x14ac:dyDescent="0.25">
      <c r="A4" s="20" t="s">
        <v>15</v>
      </c>
      <c r="B4" s="20"/>
      <c r="C4" s="21"/>
    </row>
    <row r="5" spans="1:3" ht="15" x14ac:dyDescent="0.25">
      <c r="A5" s="20" t="s">
        <v>16</v>
      </c>
      <c r="B5" s="20" t="s">
        <v>17</v>
      </c>
      <c r="C5" s="21" t="s">
        <v>18</v>
      </c>
    </row>
    <row r="6" spans="1:3" ht="15" x14ac:dyDescent="0.25">
      <c r="A6" s="20" t="s">
        <v>227</v>
      </c>
      <c r="B6" s="47" t="s">
        <v>228</v>
      </c>
      <c r="C6" s="10">
        <v>62.58</v>
      </c>
    </row>
    <row r="7" spans="1:3" ht="15" x14ac:dyDescent="0.25">
      <c r="A7" s="8" t="s">
        <v>9</v>
      </c>
      <c r="B7" s="47" t="s">
        <v>19</v>
      </c>
      <c r="C7" s="10">
        <v>5157.22</v>
      </c>
    </row>
    <row r="8" spans="1:3" ht="15" x14ac:dyDescent="0.25">
      <c r="A8" s="8" t="s">
        <v>11</v>
      </c>
      <c r="B8" s="47" t="s">
        <v>7</v>
      </c>
      <c r="C8" s="10">
        <v>2068.88</v>
      </c>
    </row>
    <row r="9" spans="1:3" ht="15" x14ac:dyDescent="0.25">
      <c r="A9" s="8" t="s">
        <v>2</v>
      </c>
      <c r="B9" s="47" t="s">
        <v>10</v>
      </c>
      <c r="C9" s="21">
        <v>129.83000000000001</v>
      </c>
    </row>
    <row r="10" spans="1:3" ht="15" x14ac:dyDescent="0.25">
      <c r="A10" s="20" t="s">
        <v>198</v>
      </c>
      <c r="B10" s="20" t="s">
        <v>229</v>
      </c>
      <c r="C10" s="10">
        <v>129.05000000000001</v>
      </c>
    </row>
    <row r="11" spans="1:3" ht="15" x14ac:dyDescent="0.25">
      <c r="A11" s="8" t="s">
        <v>129</v>
      </c>
      <c r="B11" s="47" t="s">
        <v>230</v>
      </c>
      <c r="C11" s="10">
        <v>53.52</v>
      </c>
    </row>
    <row r="12" spans="1:3" ht="15" x14ac:dyDescent="0.25">
      <c r="A12" s="20" t="s">
        <v>231</v>
      </c>
      <c r="B12" s="47" t="s">
        <v>232</v>
      </c>
      <c r="C12" s="10">
        <v>16.100000000000001</v>
      </c>
    </row>
    <row r="13" spans="1:3" ht="15" x14ac:dyDescent="0.25">
      <c r="A13" s="8" t="s">
        <v>233</v>
      </c>
      <c r="B13" s="47" t="s">
        <v>232</v>
      </c>
      <c r="C13" s="10">
        <v>45.6</v>
      </c>
    </row>
    <row r="14" spans="1:3" ht="15" x14ac:dyDescent="0.25">
      <c r="A14" s="8" t="s">
        <v>20</v>
      </c>
      <c r="B14" s="47" t="s">
        <v>21</v>
      </c>
      <c r="C14" s="10">
        <v>12</v>
      </c>
    </row>
    <row r="15" spans="1:3" ht="15" x14ac:dyDescent="0.25">
      <c r="A15" s="20" t="s">
        <v>3</v>
      </c>
      <c r="B15" s="20" t="s">
        <v>8</v>
      </c>
      <c r="C15" s="21">
        <v>3</v>
      </c>
    </row>
    <row r="16" spans="1:3" ht="15" x14ac:dyDescent="0.25">
      <c r="A16" s="20" t="s">
        <v>131</v>
      </c>
      <c r="B16" s="20" t="s">
        <v>33</v>
      </c>
      <c r="C16" s="38">
        <v>184.31</v>
      </c>
    </row>
    <row r="17" spans="1:3" ht="15" x14ac:dyDescent="0.25">
      <c r="A17" s="8" t="s">
        <v>12</v>
      </c>
      <c r="B17" s="47" t="s">
        <v>179</v>
      </c>
      <c r="C17" s="10">
        <v>1391.17</v>
      </c>
    </row>
    <row r="18" spans="1:3" ht="15" x14ac:dyDescent="0.25">
      <c r="A18" s="20" t="s">
        <v>190</v>
      </c>
      <c r="B18" s="20" t="s">
        <v>234</v>
      </c>
      <c r="C18" s="10">
        <v>979.2</v>
      </c>
    </row>
    <row r="19" spans="1:3" ht="15" x14ac:dyDescent="0.25">
      <c r="A19" s="20" t="s">
        <v>235</v>
      </c>
      <c r="B19" s="20" t="s">
        <v>232</v>
      </c>
      <c r="C19" s="10">
        <v>57.2</v>
      </c>
    </row>
    <row r="20" spans="1:3" ht="15" x14ac:dyDescent="0.25">
      <c r="A20" s="8" t="s">
        <v>236</v>
      </c>
      <c r="B20" s="47" t="s">
        <v>237</v>
      </c>
      <c r="C20" s="10">
        <v>351.6</v>
      </c>
    </row>
    <row r="21" spans="1:3" ht="15" x14ac:dyDescent="0.25">
      <c r="A21" s="20" t="s">
        <v>163</v>
      </c>
      <c r="B21" s="20" t="s">
        <v>238</v>
      </c>
      <c r="C21" s="10">
        <v>30</v>
      </c>
    </row>
    <row r="22" spans="1:3" ht="15" x14ac:dyDescent="0.25">
      <c r="A22" s="8" t="s">
        <v>226</v>
      </c>
      <c r="B22" s="47" t="s">
        <v>239</v>
      </c>
      <c r="C22" s="10">
        <v>361.08</v>
      </c>
    </row>
    <row r="23" spans="1:3" ht="15" x14ac:dyDescent="0.25">
      <c r="A23" s="8" t="s">
        <v>240</v>
      </c>
      <c r="B23" s="20" t="s">
        <v>241</v>
      </c>
      <c r="C23" s="48">
        <v>210</v>
      </c>
    </row>
    <row r="24" spans="1:3" ht="15" x14ac:dyDescent="0.25">
      <c r="A24" s="8" t="s">
        <v>74</v>
      </c>
      <c r="B24" s="20" t="s">
        <v>148</v>
      </c>
      <c r="C24" s="48">
        <v>10.199999999999999</v>
      </c>
    </row>
    <row r="25" spans="1:3" ht="15" x14ac:dyDescent="0.25">
      <c r="A25" s="20"/>
      <c r="B25" s="47"/>
      <c r="C25" s="10"/>
    </row>
    <row r="26" spans="1:3" ht="15" x14ac:dyDescent="0.25">
      <c r="A26" s="20"/>
      <c r="B26" s="46"/>
      <c r="C26" s="21"/>
    </row>
    <row r="27" spans="1:3" ht="15" x14ac:dyDescent="0.25">
      <c r="A27" s="20" t="s">
        <v>6</v>
      </c>
      <c r="B27" s="23"/>
      <c r="C27" s="21">
        <f>SUM(C6:C26)</f>
        <v>11252.540000000005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5E6DD-457C-44B3-9782-8BAD6EAE969B}">
  <dimension ref="A1:C32"/>
  <sheetViews>
    <sheetView workbookViewId="0">
      <selection activeCell="G18" sqref="G18"/>
    </sheetView>
  </sheetViews>
  <sheetFormatPr defaultRowHeight="12.75" x14ac:dyDescent="0.2"/>
  <cols>
    <col min="1" max="1" width="24.42578125" bestFit="1" customWidth="1"/>
    <col min="2" max="2" width="31.7109375" bestFit="1" customWidth="1"/>
    <col min="3" max="3" width="10.140625" bestFit="1" customWidth="1"/>
  </cols>
  <sheetData>
    <row r="1" spans="1:3" ht="15" x14ac:dyDescent="0.25">
      <c r="A1" s="55" t="s">
        <v>243</v>
      </c>
      <c r="B1" s="55"/>
      <c r="C1" s="55"/>
    </row>
    <row r="2" spans="1:3" x14ac:dyDescent="0.2">
      <c r="A2" s="4" t="s">
        <v>205</v>
      </c>
      <c r="B2" s="49">
        <v>347486.19</v>
      </c>
      <c r="C2" s="5"/>
    </row>
    <row r="3" spans="1:3" x14ac:dyDescent="0.2">
      <c r="A3" s="4"/>
      <c r="B3" s="43"/>
      <c r="C3" s="5"/>
    </row>
    <row r="4" spans="1:3" x14ac:dyDescent="0.2">
      <c r="A4" s="1" t="s">
        <v>15</v>
      </c>
      <c r="B4" s="1"/>
      <c r="C4" s="2"/>
    </row>
    <row r="5" spans="1:3" x14ac:dyDescent="0.2">
      <c r="A5" s="1" t="s">
        <v>16</v>
      </c>
      <c r="B5" s="1" t="s">
        <v>17</v>
      </c>
      <c r="C5" s="2" t="s">
        <v>18</v>
      </c>
    </row>
    <row r="6" spans="1:3" ht="15" x14ac:dyDescent="0.2">
      <c r="A6" s="50" t="s">
        <v>244</v>
      </c>
      <c r="B6" s="50" t="s">
        <v>50</v>
      </c>
      <c r="C6" s="51">
        <v>144</v>
      </c>
    </row>
    <row r="7" spans="1:3" ht="15" x14ac:dyDescent="0.2">
      <c r="A7" s="50" t="s">
        <v>245</v>
      </c>
      <c r="B7" s="50" t="s">
        <v>246</v>
      </c>
      <c r="C7" s="51">
        <v>41.25</v>
      </c>
    </row>
    <row r="8" spans="1:3" ht="15" x14ac:dyDescent="0.2">
      <c r="A8" s="50" t="s">
        <v>247</v>
      </c>
      <c r="B8" s="50" t="s">
        <v>248</v>
      </c>
      <c r="C8" s="51">
        <v>3600</v>
      </c>
    </row>
    <row r="9" spans="1:3" ht="15" x14ac:dyDescent="0.2">
      <c r="A9" s="50" t="s">
        <v>249</v>
      </c>
      <c r="B9" s="50" t="s">
        <v>250</v>
      </c>
      <c r="C9" s="52">
        <v>300</v>
      </c>
    </row>
    <row r="10" spans="1:3" ht="15" x14ac:dyDescent="0.2">
      <c r="A10" s="50" t="s">
        <v>251</v>
      </c>
      <c r="B10" s="50" t="s">
        <v>252</v>
      </c>
      <c r="C10" s="51">
        <v>150</v>
      </c>
    </row>
    <row r="11" spans="1:3" ht="15" x14ac:dyDescent="0.2">
      <c r="A11" s="50" t="s">
        <v>9</v>
      </c>
      <c r="B11" s="50" t="s">
        <v>19</v>
      </c>
      <c r="C11" s="51">
        <v>5318.19</v>
      </c>
    </row>
    <row r="12" spans="1:3" ht="15" x14ac:dyDescent="0.2">
      <c r="A12" s="50" t="s">
        <v>11</v>
      </c>
      <c r="B12" s="50" t="s">
        <v>7</v>
      </c>
      <c r="C12" s="51">
        <v>2148.3000000000002</v>
      </c>
    </row>
    <row r="13" spans="1:3" ht="15" x14ac:dyDescent="0.2">
      <c r="A13" s="50" t="s">
        <v>2</v>
      </c>
      <c r="B13" s="50" t="s">
        <v>10</v>
      </c>
      <c r="C13" s="51">
        <v>162.13</v>
      </c>
    </row>
    <row r="14" spans="1:3" ht="15" x14ac:dyDescent="0.2">
      <c r="A14" s="50" t="s">
        <v>253</v>
      </c>
      <c r="B14" s="50" t="s">
        <v>144</v>
      </c>
      <c r="C14" s="51">
        <v>500</v>
      </c>
    </row>
    <row r="15" spans="1:3" ht="15" x14ac:dyDescent="0.2">
      <c r="A15" s="50" t="s">
        <v>254</v>
      </c>
      <c r="B15" s="50" t="s">
        <v>144</v>
      </c>
      <c r="C15" s="51">
        <v>500</v>
      </c>
    </row>
    <row r="16" spans="1:3" ht="15" x14ac:dyDescent="0.2">
      <c r="A16" s="50" t="s">
        <v>255</v>
      </c>
      <c r="B16" s="50" t="s">
        <v>144</v>
      </c>
      <c r="C16" s="51">
        <v>100</v>
      </c>
    </row>
    <row r="17" spans="1:3" ht="15" x14ac:dyDescent="0.2">
      <c r="A17" s="50" t="s">
        <v>85</v>
      </c>
      <c r="B17" s="50" t="s">
        <v>60</v>
      </c>
      <c r="C17" s="51">
        <v>160</v>
      </c>
    </row>
    <row r="18" spans="1:3" ht="15" x14ac:dyDescent="0.2">
      <c r="A18" s="50" t="s">
        <v>75</v>
      </c>
      <c r="B18" s="50" t="s">
        <v>256</v>
      </c>
      <c r="C18" s="51">
        <v>12500</v>
      </c>
    </row>
    <row r="19" spans="1:3" ht="15" x14ac:dyDescent="0.2">
      <c r="A19" s="50" t="s">
        <v>75</v>
      </c>
      <c r="B19" s="50" t="s">
        <v>257</v>
      </c>
      <c r="C19" s="51">
        <v>23371.58</v>
      </c>
    </row>
    <row r="20" spans="1:3" ht="15" x14ac:dyDescent="0.2">
      <c r="A20" s="50" t="s">
        <v>163</v>
      </c>
      <c r="B20" s="50" t="s">
        <v>246</v>
      </c>
      <c r="C20" s="51">
        <v>30</v>
      </c>
    </row>
    <row r="21" spans="1:3" ht="15" x14ac:dyDescent="0.2">
      <c r="A21" s="50" t="s">
        <v>101</v>
      </c>
      <c r="B21" s="50" t="s">
        <v>258</v>
      </c>
      <c r="C21" s="51">
        <v>189.99</v>
      </c>
    </row>
    <row r="22" spans="1:3" ht="15" x14ac:dyDescent="0.2">
      <c r="A22" s="50" t="s">
        <v>20</v>
      </c>
      <c r="B22" s="50" t="s">
        <v>21</v>
      </c>
      <c r="C22" s="51">
        <v>12</v>
      </c>
    </row>
    <row r="23" spans="1:3" ht="15" x14ac:dyDescent="0.2">
      <c r="A23" s="50" t="s">
        <v>13</v>
      </c>
      <c r="B23" s="50" t="s">
        <v>50</v>
      </c>
      <c r="C23" s="51">
        <v>60</v>
      </c>
    </row>
    <row r="24" spans="1:3" ht="15" x14ac:dyDescent="0.2">
      <c r="A24" s="50" t="s">
        <v>196</v>
      </c>
      <c r="B24" s="50" t="s">
        <v>50</v>
      </c>
      <c r="C24" s="51">
        <v>138</v>
      </c>
    </row>
    <row r="25" spans="1:3" ht="15" x14ac:dyDescent="0.2">
      <c r="A25" s="50" t="s">
        <v>3</v>
      </c>
      <c r="B25" s="50" t="s">
        <v>8</v>
      </c>
      <c r="C25" s="51">
        <v>3</v>
      </c>
    </row>
    <row r="26" spans="1:3" ht="15" x14ac:dyDescent="0.2">
      <c r="A26" s="50" t="s">
        <v>259</v>
      </c>
      <c r="B26" s="50" t="s">
        <v>260</v>
      </c>
      <c r="C26" s="52">
        <v>650</v>
      </c>
    </row>
    <row r="27" spans="1:3" ht="15" x14ac:dyDescent="0.2">
      <c r="A27" s="50" t="s">
        <v>0</v>
      </c>
      <c r="B27" s="50" t="s">
        <v>1</v>
      </c>
      <c r="C27" s="52">
        <v>49.68</v>
      </c>
    </row>
    <row r="28" spans="1:3" ht="15" x14ac:dyDescent="0.2">
      <c r="A28" s="50" t="s">
        <v>103</v>
      </c>
      <c r="B28" s="50" t="s">
        <v>261</v>
      </c>
      <c r="C28" s="52">
        <v>1361.5</v>
      </c>
    </row>
    <row r="29" spans="1:3" ht="15" x14ac:dyDescent="0.2">
      <c r="A29" s="50" t="s">
        <v>12</v>
      </c>
      <c r="B29" s="50" t="s">
        <v>262</v>
      </c>
      <c r="C29" s="52">
        <v>1489.19</v>
      </c>
    </row>
    <row r="30" spans="1:3" ht="15" x14ac:dyDescent="0.2">
      <c r="A30" s="50" t="s">
        <v>74</v>
      </c>
      <c r="B30" s="50" t="s">
        <v>8</v>
      </c>
      <c r="C30" s="52">
        <v>9.3000000000000007</v>
      </c>
    </row>
    <row r="31" spans="1:3" ht="15" x14ac:dyDescent="0.25">
      <c r="A31" s="6"/>
      <c r="B31" s="53"/>
      <c r="C31" s="54"/>
    </row>
    <row r="32" spans="1:3" x14ac:dyDescent="0.2">
      <c r="A32" s="1" t="s">
        <v>6</v>
      </c>
      <c r="B32" s="3"/>
      <c r="C32" s="2">
        <f>SUM(C6:C31)</f>
        <v>52988.11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323D-5131-4AA7-B171-8B0013EEE5AB}">
  <dimension ref="A1:C32"/>
  <sheetViews>
    <sheetView tabSelected="1" workbookViewId="0">
      <selection activeCell="F14" sqref="F14"/>
    </sheetView>
  </sheetViews>
  <sheetFormatPr defaultColWidth="32.85546875" defaultRowHeight="15" x14ac:dyDescent="0.25"/>
  <cols>
    <col min="1" max="1" width="31.85546875" style="64" bestFit="1" customWidth="1"/>
    <col min="2" max="2" width="30.7109375" style="64" bestFit="1" customWidth="1"/>
    <col min="3" max="3" width="10.140625" style="64" bestFit="1" customWidth="1"/>
    <col min="4" max="16384" width="32.85546875" style="64"/>
  </cols>
  <sheetData>
    <row r="1" spans="1:3" x14ac:dyDescent="0.25">
      <c r="A1" s="63" t="s">
        <v>263</v>
      </c>
      <c r="B1" s="63"/>
      <c r="C1" s="63"/>
    </row>
    <row r="2" spans="1:3" x14ac:dyDescent="0.25">
      <c r="A2" s="65" t="s">
        <v>205</v>
      </c>
      <c r="B2" s="66">
        <v>294598.08</v>
      </c>
      <c r="C2" s="67"/>
    </row>
    <row r="3" spans="1:3" x14ac:dyDescent="0.25">
      <c r="A3" s="65"/>
      <c r="B3" s="66"/>
      <c r="C3" s="67"/>
    </row>
    <row r="4" spans="1:3" x14ac:dyDescent="0.25">
      <c r="A4" s="58" t="s">
        <v>15</v>
      </c>
      <c r="B4" s="58"/>
      <c r="C4" s="59"/>
    </row>
    <row r="5" spans="1:3" x14ac:dyDescent="0.25">
      <c r="A5" s="58" t="s">
        <v>16</v>
      </c>
      <c r="B5" s="58" t="s">
        <v>17</v>
      </c>
      <c r="C5" s="59" t="s">
        <v>18</v>
      </c>
    </row>
    <row r="6" spans="1:3" x14ac:dyDescent="0.25">
      <c r="A6" s="50" t="s">
        <v>226</v>
      </c>
      <c r="B6" s="50" t="s">
        <v>135</v>
      </c>
      <c r="C6" s="51">
        <v>108.57</v>
      </c>
    </row>
    <row r="7" spans="1:3" x14ac:dyDescent="0.25">
      <c r="A7" s="50" t="s">
        <v>240</v>
      </c>
      <c r="B7" s="50" t="s">
        <v>264</v>
      </c>
      <c r="C7" s="51">
        <v>210</v>
      </c>
    </row>
    <row r="8" spans="1:3" ht="30" x14ac:dyDescent="0.25">
      <c r="A8" s="50" t="s">
        <v>265</v>
      </c>
      <c r="B8" s="50" t="s">
        <v>266</v>
      </c>
      <c r="C8" s="51">
        <v>60</v>
      </c>
    </row>
    <row r="9" spans="1:3" x14ac:dyDescent="0.25">
      <c r="A9" s="50" t="s">
        <v>20</v>
      </c>
      <c r="B9" s="50" t="s">
        <v>21</v>
      </c>
      <c r="C9" s="52">
        <v>12</v>
      </c>
    </row>
    <row r="10" spans="1:3" x14ac:dyDescent="0.25">
      <c r="A10" s="50" t="s">
        <v>85</v>
      </c>
      <c r="B10" s="50" t="s">
        <v>60</v>
      </c>
      <c r="C10" s="51">
        <v>160</v>
      </c>
    </row>
    <row r="11" spans="1:3" x14ac:dyDescent="0.25">
      <c r="A11" s="50" t="s">
        <v>9</v>
      </c>
      <c r="B11" s="50" t="s">
        <v>9</v>
      </c>
      <c r="C11" s="51">
        <v>5317.99</v>
      </c>
    </row>
    <row r="12" spans="1:3" x14ac:dyDescent="0.25">
      <c r="A12" s="50" t="s">
        <v>11</v>
      </c>
      <c r="B12" s="50" t="s">
        <v>7</v>
      </c>
      <c r="C12" s="56">
        <v>2148.3000000000002</v>
      </c>
    </row>
    <row r="13" spans="1:3" x14ac:dyDescent="0.25">
      <c r="A13" s="50" t="s">
        <v>72</v>
      </c>
      <c r="B13" s="50" t="s">
        <v>267</v>
      </c>
      <c r="C13" s="51">
        <v>246.33</v>
      </c>
    </row>
    <row r="14" spans="1:3" x14ac:dyDescent="0.25">
      <c r="A14" s="50" t="s">
        <v>245</v>
      </c>
      <c r="B14" s="50" t="s">
        <v>246</v>
      </c>
      <c r="C14" s="51">
        <v>48.75</v>
      </c>
    </row>
    <row r="15" spans="1:3" x14ac:dyDescent="0.25">
      <c r="A15" s="50" t="s">
        <v>2</v>
      </c>
      <c r="B15" s="50" t="s">
        <v>10</v>
      </c>
      <c r="C15" s="51">
        <v>135</v>
      </c>
    </row>
    <row r="16" spans="1:3" x14ac:dyDescent="0.25">
      <c r="A16" s="58" t="s">
        <v>131</v>
      </c>
      <c r="B16" s="50" t="s">
        <v>268</v>
      </c>
      <c r="C16" s="51">
        <v>224.59</v>
      </c>
    </row>
    <row r="17" spans="1:3" x14ac:dyDescent="0.25">
      <c r="A17" s="50" t="s">
        <v>269</v>
      </c>
      <c r="B17" s="50" t="s">
        <v>270</v>
      </c>
      <c r="C17" s="51">
        <v>28.99</v>
      </c>
    </row>
    <row r="18" spans="1:3" ht="30" x14ac:dyDescent="0.25">
      <c r="A18" s="50" t="s">
        <v>271</v>
      </c>
      <c r="B18" s="50" t="s">
        <v>272</v>
      </c>
      <c r="C18" s="51">
        <v>40.99</v>
      </c>
    </row>
    <row r="19" spans="1:3" x14ac:dyDescent="0.25">
      <c r="A19" s="50" t="s">
        <v>273</v>
      </c>
      <c r="B19" s="50" t="s">
        <v>274</v>
      </c>
      <c r="C19" s="51">
        <v>260</v>
      </c>
    </row>
    <row r="20" spans="1:3" x14ac:dyDescent="0.25">
      <c r="A20" s="50" t="s">
        <v>0</v>
      </c>
      <c r="B20" s="50" t="s">
        <v>1</v>
      </c>
      <c r="C20" s="51">
        <v>64.680000000000007</v>
      </c>
    </row>
    <row r="21" spans="1:3" x14ac:dyDescent="0.25">
      <c r="A21" s="50" t="s">
        <v>3</v>
      </c>
      <c r="B21" s="50" t="s">
        <v>8</v>
      </c>
      <c r="C21" s="51">
        <v>3</v>
      </c>
    </row>
    <row r="22" spans="1:3" x14ac:dyDescent="0.25">
      <c r="A22" s="58" t="s">
        <v>161</v>
      </c>
      <c r="B22" s="50" t="s">
        <v>275</v>
      </c>
      <c r="C22" s="51">
        <v>-280</v>
      </c>
    </row>
    <row r="23" spans="1:3" x14ac:dyDescent="0.25">
      <c r="A23" s="50" t="s">
        <v>12</v>
      </c>
      <c r="B23" s="50" t="s">
        <v>262</v>
      </c>
      <c r="C23" s="51">
        <v>1489.4</v>
      </c>
    </row>
    <row r="24" spans="1:3" ht="30" x14ac:dyDescent="0.25">
      <c r="A24" s="50" t="s">
        <v>161</v>
      </c>
      <c r="B24" s="50" t="s">
        <v>276</v>
      </c>
      <c r="C24" s="51">
        <v>2000</v>
      </c>
    </row>
    <row r="25" spans="1:3" x14ac:dyDescent="0.25">
      <c r="A25" s="50" t="s">
        <v>277</v>
      </c>
      <c r="B25" s="50" t="s">
        <v>278</v>
      </c>
      <c r="C25" s="51">
        <v>100.8</v>
      </c>
    </row>
    <row r="26" spans="1:3" x14ac:dyDescent="0.25">
      <c r="A26" s="50" t="s">
        <v>279</v>
      </c>
      <c r="B26" s="50" t="s">
        <v>280</v>
      </c>
      <c r="C26" s="52">
        <v>304.85000000000002</v>
      </c>
    </row>
    <row r="27" spans="1:3" x14ac:dyDescent="0.25">
      <c r="A27" s="50" t="s">
        <v>281</v>
      </c>
      <c r="B27" s="50" t="s">
        <v>280</v>
      </c>
      <c r="C27" s="52">
        <v>473.79</v>
      </c>
    </row>
    <row r="28" spans="1:3" x14ac:dyDescent="0.25">
      <c r="A28" s="50" t="s">
        <v>282</v>
      </c>
      <c r="B28" s="50" t="s">
        <v>283</v>
      </c>
      <c r="C28" s="52">
        <v>131</v>
      </c>
    </row>
    <row r="29" spans="1:3" x14ac:dyDescent="0.25">
      <c r="A29" s="50" t="s">
        <v>284</v>
      </c>
      <c r="B29" s="50" t="s">
        <v>285</v>
      </c>
      <c r="C29" s="52">
        <v>5130</v>
      </c>
    </row>
    <row r="30" spans="1:3" x14ac:dyDescent="0.25">
      <c r="A30" s="50" t="s">
        <v>190</v>
      </c>
      <c r="B30" s="50" t="s">
        <v>286</v>
      </c>
      <c r="C30" s="52">
        <v>1345.92</v>
      </c>
    </row>
    <row r="31" spans="1:3" x14ac:dyDescent="0.25">
      <c r="A31" s="60" t="s">
        <v>74</v>
      </c>
      <c r="B31" s="57" t="s">
        <v>8</v>
      </c>
      <c r="C31" s="61">
        <v>10.199999999999999</v>
      </c>
    </row>
    <row r="32" spans="1:3" x14ac:dyDescent="0.25">
      <c r="A32" s="58" t="s">
        <v>6</v>
      </c>
      <c r="B32" s="62"/>
      <c r="C32" s="59">
        <f>SUM(C6:C31)</f>
        <v>19775.149999999998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a47a74-266a-468c-be17-752aa3114912">
      <Terms xmlns="http://schemas.microsoft.com/office/infopath/2007/PartnerControls"/>
    </lcf76f155ced4ddcb4097134ff3c332f>
    <_Flow_SignoffStatus xmlns="e5a47a74-266a-468c-be17-752aa3114912" xsi:nil="true"/>
    <TaxCatchAll xmlns="dc8950ec-eaaa-434f-8032-b94bc895c3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5873A7320C644B5E485C27DBDF23E" ma:contentTypeVersion="19" ma:contentTypeDescription="Create a new document." ma:contentTypeScope="" ma:versionID="fb8e5450cab73e5edbf8f82b7f782187">
  <xsd:schema xmlns:xsd="http://www.w3.org/2001/XMLSchema" xmlns:xs="http://www.w3.org/2001/XMLSchema" xmlns:p="http://schemas.microsoft.com/office/2006/metadata/properties" xmlns:ns2="e5a47a74-266a-468c-be17-752aa3114912" xmlns:ns3="dc8950ec-eaaa-434f-8032-b94bc895c3c5" targetNamespace="http://schemas.microsoft.com/office/2006/metadata/properties" ma:root="true" ma:fieldsID="e1babe42ef95fb7482228e93ec9386d0" ns2:_="" ns3:_="">
    <xsd:import namespace="e5a47a74-266a-468c-be17-752aa3114912"/>
    <xsd:import namespace="dc8950ec-eaaa-434f-8032-b94bc895c3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47a74-266a-468c-be17-752aa31149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63a7df-b1ef-401d-b469-035bb01a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950ec-eaaa-434f-8032-b94bc895c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2990e0a-d63c-4579-bf2d-b5dac271fe64}" ma:internalName="TaxCatchAll" ma:showField="CatchAllData" ma:web="dc8950ec-eaaa-434f-8032-b94bc895c3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FEDCB9-80B7-4EC3-A147-355ED0DA30C0}">
  <ds:schemaRefs>
    <ds:schemaRef ds:uri="http://schemas.microsoft.com/office/2006/metadata/properties"/>
    <ds:schemaRef ds:uri="http://schemas.microsoft.com/office/infopath/2007/PartnerControls"/>
    <ds:schemaRef ds:uri="e5a47a74-266a-468c-be17-752aa3114912"/>
    <ds:schemaRef ds:uri="dc8950ec-eaaa-434f-8032-b94bc895c3c5"/>
  </ds:schemaRefs>
</ds:datastoreItem>
</file>

<file path=customXml/itemProps2.xml><?xml version="1.0" encoding="utf-8"?>
<ds:datastoreItem xmlns:ds="http://schemas.openxmlformats.org/officeDocument/2006/customXml" ds:itemID="{4BCBD566-455A-4E21-8FC8-4133BE4F07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BD99A8-D4E2-49D5-B502-9883F959C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47a74-266a-468c-be17-752aa3114912"/>
    <ds:schemaRef ds:uri="dc8950ec-eaaa-434f-8032-b94bc895c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walmtc-admin02</dc:creator>
  <cp:lastModifiedBy>Info - Walmer Town Council</cp:lastModifiedBy>
  <dcterms:created xsi:type="dcterms:W3CDTF">2022-08-11T13:55:25Z</dcterms:created>
  <dcterms:modified xsi:type="dcterms:W3CDTF">2025-04-04T09:01:13Z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0x0101003125873A7320C644B5E485C27DBDF23E</vt:lpwstr>
  </property>
</Properties>
</file>