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-WalmerTownCounc\Downloads\"/>
    </mc:Choice>
  </mc:AlternateContent>
  <xr:revisionPtr revIDLastSave="0" documentId="13_ncr:1_{5765A0CD-E2DF-481C-ADD9-E685CCF01CEF}" xr6:coauthVersionLast="47" xr6:coauthVersionMax="47" xr10:uidLastSave="{00000000-0000-0000-0000-000000000000}"/>
  <bookViews>
    <workbookView xWindow="28680" yWindow="-120" windowWidth="29040" windowHeight="15720" activeTab="8" xr2:uid="{87D33596-2E92-4CAB-955A-F3D362FFCD0B}"/>
  </bookViews>
  <sheets>
    <sheet name="April" sheetId="2" r:id="rId1"/>
    <sheet name="May" sheetId="3" r:id="rId2"/>
    <sheet name="June" sheetId="4" r:id="rId3"/>
    <sheet name="July" sheetId="5" r:id="rId4"/>
    <sheet name="August" sheetId="6" r:id="rId5"/>
    <sheet name="September" sheetId="7" r:id="rId6"/>
    <sheet name="October" sheetId="8" r:id="rId7"/>
    <sheet name="November" sheetId="9" r:id="rId8"/>
    <sheet name="December" sheetId="10" r:id="rId9"/>
    <sheet name="January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1" l="1"/>
  <c r="C27" i="10"/>
  <c r="C31" i="9" l="1"/>
  <c r="C32" i="8"/>
</calcChain>
</file>

<file path=xl/sharedStrings.xml><?xml version="1.0" encoding="utf-8"?>
<sst xmlns="http://schemas.openxmlformats.org/spreadsheetml/2006/main" count="570" uniqueCount="285">
  <si>
    <t>Balance at start of month</t>
  </si>
  <si>
    <t>Payments</t>
  </si>
  <si>
    <t>Who</t>
  </si>
  <si>
    <t xml:space="preserve">For </t>
  </si>
  <si>
    <t>Amount</t>
  </si>
  <si>
    <t>British Gas</t>
  </si>
  <si>
    <t>Allotment Holders</t>
  </si>
  <si>
    <t>Mr D Halpin</t>
  </si>
  <si>
    <t>Window Cleaning</t>
  </si>
  <si>
    <t>Apex Clean</t>
  </si>
  <si>
    <t>Office Cleaning</t>
  </si>
  <si>
    <t>Unity Bank</t>
  </si>
  <si>
    <t>Staff</t>
  </si>
  <si>
    <t>KCC LGPS</t>
  </si>
  <si>
    <t>Pensions</t>
  </si>
  <si>
    <t>Hire of Meeting Room</t>
  </si>
  <si>
    <t>Mitec</t>
  </si>
  <si>
    <t>Telecoms</t>
  </si>
  <si>
    <t>Lloyds Bank</t>
  </si>
  <si>
    <t>Bank Charges</t>
  </si>
  <si>
    <t>Expense Claims</t>
  </si>
  <si>
    <t>Total</t>
  </si>
  <si>
    <t>Financial update for month of April 2025</t>
  </si>
  <si>
    <t>Utility Bill</t>
  </si>
  <si>
    <t>KALC</t>
  </si>
  <si>
    <t>Annual Subscription</t>
  </si>
  <si>
    <t>Red Dog</t>
  </si>
  <si>
    <t>Works at Hawkshill</t>
  </si>
  <si>
    <t>Deal Handyman</t>
  </si>
  <si>
    <t>Repairs to Parish Noticeboard</t>
  </si>
  <si>
    <t>Salaries</t>
  </si>
  <si>
    <t>RG Williams</t>
  </si>
  <si>
    <t>Repairs to Allotment Tap</t>
  </si>
  <si>
    <t>Walmer Parish Churches</t>
  </si>
  <si>
    <t>Insurance</t>
  </si>
  <si>
    <t>Mr P Ludwig</t>
  </si>
  <si>
    <t>Argos</t>
  </si>
  <si>
    <t>Garden Storage Shed</t>
  </si>
  <si>
    <t>Tools</t>
  </si>
  <si>
    <t>KCC Commserv</t>
  </si>
  <si>
    <t>Photocopier Rental</t>
  </si>
  <si>
    <t>Mr W McGrory</t>
  </si>
  <si>
    <t>Allotment Refund</t>
  </si>
  <si>
    <t>Mr G Kinnear</t>
  </si>
  <si>
    <t>EPC Check</t>
  </si>
  <si>
    <t>HMRC (PAYE/NI)</t>
  </si>
  <si>
    <t>NI and TAX</t>
  </si>
  <si>
    <t>Spectrum Safety</t>
  </si>
  <si>
    <t>Fire Extinguisher Inspection</t>
  </si>
  <si>
    <t>DDC</t>
  </si>
  <si>
    <t>Deal Garden Centre</t>
  </si>
  <si>
    <t>Gallagher</t>
  </si>
  <si>
    <t>Financial update for month of May  2025</t>
  </si>
  <si>
    <t>Stationary</t>
  </si>
  <si>
    <t>Gas Bill</t>
  </si>
  <si>
    <t>Water Quality tests</t>
  </si>
  <si>
    <t>Electricity Bill</t>
  </si>
  <si>
    <t>Payment for Allotment Insurance</t>
  </si>
  <si>
    <t>Grant Payment</t>
  </si>
  <si>
    <t>Loan Repayment</t>
  </si>
  <si>
    <t>Payment for poppy wreaths</t>
  </si>
  <si>
    <t>Training Courses</t>
  </si>
  <si>
    <t>Repairs and fuel for Hawkshill Lawnmower</t>
  </si>
  <si>
    <t>Tax and National Insurance</t>
  </si>
  <si>
    <t>Refund of overpayment for works on St Saviours Noticeboard</t>
  </si>
  <si>
    <t>Annual Internal Audit Report</t>
  </si>
  <si>
    <t>Contribution towards Marke Wood Play area</t>
  </si>
  <si>
    <t>Pension Payment (May)</t>
  </si>
  <si>
    <t>Photocopier Rental costs</t>
  </si>
  <si>
    <t>Viking</t>
  </si>
  <si>
    <t>Swimsafety</t>
  </si>
  <si>
    <t>SWCAA</t>
  </si>
  <si>
    <t>Royal British Legion</t>
  </si>
  <si>
    <t>Mrs L Ludwig</t>
  </si>
  <si>
    <t>Mr L Robbins</t>
  </si>
  <si>
    <t>DWKRA</t>
  </si>
  <si>
    <t>Royal Marines Association</t>
  </si>
  <si>
    <t>2235 Air Cadets</t>
  </si>
  <si>
    <t>Allotment Insurance</t>
  </si>
  <si>
    <t>Salaries (Apr)</t>
  </si>
  <si>
    <t>Salaries (May)</t>
  </si>
  <si>
    <t>Pension Payment (Apr)</t>
  </si>
  <si>
    <t>Public Works Loan Board</t>
  </si>
  <si>
    <t>Financial update for month of June  2025</t>
  </si>
  <si>
    <t>East Malling Trust</t>
  </si>
  <si>
    <t>Staff Training</t>
  </si>
  <si>
    <t>HFE Signs</t>
  </si>
  <si>
    <t>Walmer In Bloom Advertising</t>
  </si>
  <si>
    <t>Red Dog Garden Service</t>
  </si>
  <si>
    <t>Stoney Path Maintenance</t>
  </si>
  <si>
    <t>Reapirs to fence at Hawkshill</t>
  </si>
  <si>
    <t>White Cliffs Engraving</t>
  </si>
  <si>
    <t>New award for WIB competition</t>
  </si>
  <si>
    <t>Circus Skills Workshop</t>
  </si>
  <si>
    <t>Children's Festival</t>
  </si>
  <si>
    <t>Cllr P Ludwig</t>
  </si>
  <si>
    <t>Expenses claim</t>
  </si>
  <si>
    <t>B&amp;Q</t>
  </si>
  <si>
    <t>Hedgecutter for Walmer Peace Gardens</t>
  </si>
  <si>
    <t>Dover District Council</t>
  </si>
  <si>
    <t>Preplanning Advice for Outdoor Gym</t>
  </si>
  <si>
    <t>Décor</t>
  </si>
  <si>
    <t>Paint for Council Planters</t>
  </si>
  <si>
    <t>Easily</t>
  </si>
  <si>
    <t>Webhosting</t>
  </si>
  <si>
    <t>WH Smith</t>
  </si>
  <si>
    <t>WIB Poster Competition prizes</t>
  </si>
  <si>
    <t>Baker Ross</t>
  </si>
  <si>
    <t>White Painting Stones for Children's Festival</t>
  </si>
  <si>
    <t>Business Stream</t>
  </si>
  <si>
    <t>Meeting Room Hire</t>
  </si>
  <si>
    <t>Kent County Council</t>
  </si>
  <si>
    <t>Attachments to lampposts for WIB</t>
  </si>
  <si>
    <t>Junk Orchestra</t>
  </si>
  <si>
    <t>Pension Payment</t>
  </si>
  <si>
    <t>Financial update for month of July  2025</t>
  </si>
  <si>
    <t>Cllr S Waite-Gleave</t>
  </si>
  <si>
    <t>Young's Nursery</t>
  </si>
  <si>
    <t>Walmer In Bloom baskets</t>
  </si>
  <si>
    <t>Refund for double payment</t>
  </si>
  <si>
    <t>Anna's Face Candy</t>
  </si>
  <si>
    <t>Window cleaning (Jun &amp; Jul)</t>
  </si>
  <si>
    <t>Information Commissioners  Office</t>
  </si>
  <si>
    <t>Subscription</t>
  </si>
  <si>
    <t>Mr S Pearce</t>
  </si>
  <si>
    <t>Solopress</t>
  </si>
  <si>
    <t>CEWG campaign stickers</t>
  </si>
  <si>
    <t>Amazon</t>
  </si>
  <si>
    <t>Acrylic Pens</t>
  </si>
  <si>
    <t>Gazebo Shop</t>
  </si>
  <si>
    <t>Gazebo for council events</t>
  </si>
  <si>
    <t>Wooden Posts</t>
  </si>
  <si>
    <t>Hutchings</t>
  </si>
  <si>
    <t>Kent Copier Services</t>
  </si>
  <si>
    <t>Photocopier Bill</t>
  </si>
  <si>
    <t>Meta</t>
  </si>
  <si>
    <t>Children's Festival Advertising</t>
  </si>
  <si>
    <t>OMG How Cheap</t>
  </si>
  <si>
    <t>Marker Pen for Hawkshill</t>
  </si>
  <si>
    <t>DEALT</t>
  </si>
  <si>
    <t>Donation to local schools</t>
  </si>
  <si>
    <t>Hopkins</t>
  </si>
  <si>
    <t>Defribrillator servicing</t>
  </si>
  <si>
    <t>Bizzie Lizzie's Face Painting</t>
  </si>
  <si>
    <t>Urban Displays</t>
  </si>
  <si>
    <t>Wantsum Medical</t>
  </si>
  <si>
    <t>Utility Bills</t>
  </si>
  <si>
    <t>Events and Toilets</t>
  </si>
  <si>
    <t xml:space="preserve">Chapmans </t>
  </si>
  <si>
    <t>Financial update for month of August  2025</t>
  </si>
  <si>
    <t>Envisage Promotions</t>
  </si>
  <si>
    <t>Stewards for Brocante</t>
  </si>
  <si>
    <t>Window cleaning</t>
  </si>
  <si>
    <t>Hire of Meeting Rooms</t>
  </si>
  <si>
    <t>Events materials</t>
  </si>
  <si>
    <t>Jotform</t>
  </si>
  <si>
    <t>Walmer In Bloom Voting System</t>
  </si>
  <si>
    <t>Meta Platforms</t>
  </si>
  <si>
    <t>Children's Festival advertising</t>
  </si>
  <si>
    <t>Tesco</t>
  </si>
  <si>
    <t>Office Materials</t>
  </si>
  <si>
    <t>Southeastern</t>
  </si>
  <si>
    <t>Travel to staff course</t>
  </si>
  <si>
    <t>Hire of Walmer Green</t>
  </si>
  <si>
    <t>Vision ICT</t>
  </si>
  <si>
    <t>Refund of overpaymet</t>
  </si>
  <si>
    <t>True Loo</t>
  </si>
  <si>
    <t>Toilets for Children's Festival</t>
  </si>
  <si>
    <t>MDC Diamond Removals</t>
  </si>
  <si>
    <t>Rubbish clearance</t>
  </si>
  <si>
    <t>Allotment Deposit Refund</t>
  </si>
  <si>
    <t>Engraving of WIB Award</t>
  </si>
  <si>
    <t>Photocopier Rent</t>
  </si>
  <si>
    <t>Expenses Claim</t>
  </si>
  <si>
    <t>English Heritage</t>
  </si>
  <si>
    <t>WIB Presentation</t>
  </si>
  <si>
    <t>Campbell Road Hedge Cutting</t>
  </si>
  <si>
    <t>Grant Applications</t>
  </si>
  <si>
    <t>Cinque Ports Football Club</t>
  </si>
  <si>
    <t>Wantsum Medical Group</t>
  </si>
  <si>
    <t>First Aid For Brocante</t>
  </si>
  <si>
    <t>Charity Payment</t>
  </si>
  <si>
    <t>Deal Bandstand Trust</t>
  </si>
  <si>
    <t>Toilets for Brocante</t>
  </si>
  <si>
    <t>Radio Solutions</t>
  </si>
  <si>
    <t>New Walkie Talkies</t>
  </si>
  <si>
    <t>White Spray Paint</t>
  </si>
  <si>
    <t>JT Dove</t>
  </si>
  <si>
    <t>Youngs Nurseries</t>
  </si>
  <si>
    <t>WIB prize vouchers</t>
  </si>
  <si>
    <t>MDF boards for Brocante Signs</t>
  </si>
  <si>
    <t>Wooden posts for signs</t>
  </si>
  <si>
    <t>Waste Bins for Brocante</t>
  </si>
  <si>
    <t>Apex Clean Ltd</t>
  </si>
  <si>
    <t>Dave Halpin</t>
  </si>
  <si>
    <t>TrueLoo Ltd</t>
  </si>
  <si>
    <t>Leaf Tree Services</t>
  </si>
  <si>
    <t>MITEC</t>
  </si>
  <si>
    <t>Public Toilet Contribution</t>
  </si>
  <si>
    <t>Financial update for month of September 2025</t>
  </si>
  <si>
    <t>Cllr L Ludwig</t>
  </si>
  <si>
    <t>Mr J Miles</t>
  </si>
  <si>
    <t>Manual Handling Charges</t>
  </si>
  <si>
    <t>Children's Festival Deposit Refund</t>
  </si>
  <si>
    <t>Financial update for month of October 2025</t>
  </si>
  <si>
    <t>Eagle Security</t>
  </si>
  <si>
    <t>Security Monitoring</t>
  </si>
  <si>
    <t>Tree Solutions</t>
  </si>
  <si>
    <t>Trimming of foliage at Drill Field</t>
  </si>
  <si>
    <t>Red Dog Gardens</t>
  </si>
  <si>
    <t>Repairs to Hawkshill Bench</t>
  </si>
  <si>
    <t>RAM for Computers</t>
  </si>
  <si>
    <t>Projector</t>
  </si>
  <si>
    <t>Allotment insurance</t>
  </si>
  <si>
    <t>Copier Rent</t>
  </si>
  <si>
    <t>BT Decorating</t>
  </si>
  <si>
    <t>Redecorating of office front</t>
  </si>
  <si>
    <t>Installation of folding shelf</t>
  </si>
  <si>
    <t>Planning Permission for Office Sign</t>
  </si>
  <si>
    <t>Hedge Cutting at Liverpool Road</t>
  </si>
  <si>
    <t>Chapman Gardens</t>
  </si>
  <si>
    <t>Watering and removal of WIB planters</t>
  </si>
  <si>
    <t>Wheel 2 Wheel</t>
  </si>
  <si>
    <t>Deposit for Children's Festival 2016</t>
  </si>
  <si>
    <t xml:space="preserve">Viking </t>
  </si>
  <si>
    <t>Stationery</t>
  </si>
  <si>
    <t>Beebombs Ltd</t>
  </si>
  <si>
    <t>Purchase of Beebombs</t>
  </si>
  <si>
    <t>RNLI</t>
  </si>
  <si>
    <t>Charity Donation</t>
  </si>
  <si>
    <t>RS Components</t>
  </si>
  <si>
    <t>Thermal Camera Calibration</t>
  </si>
  <si>
    <t>Utilities Bill</t>
  </si>
  <si>
    <t>Boston Seeds</t>
  </si>
  <si>
    <t>Daffodil Bulbs for Hawkshill</t>
  </si>
  <si>
    <t>Dongguan YuXianYinXiangSheBei Co Ltd</t>
  </si>
  <si>
    <t>Wifi Adaptor for Officer use</t>
  </si>
  <si>
    <t>L A G Distribution</t>
  </si>
  <si>
    <t>Fuel for Hawkshill tools</t>
  </si>
  <si>
    <t>Repayment of Loan for purchase of No 62</t>
  </si>
  <si>
    <t>Young's Nurseries</t>
  </si>
  <si>
    <t>Compost and Vouchers for WIB Planters</t>
  </si>
  <si>
    <t>Mazars</t>
  </si>
  <si>
    <t>External Audit review</t>
  </si>
  <si>
    <t>Gazen Salts Nature Reserve</t>
  </si>
  <si>
    <t>Cutting of grass at Hawkshill and WPG</t>
  </si>
  <si>
    <t>Highways improvement</t>
  </si>
  <si>
    <t>Allotment Holder</t>
  </si>
  <si>
    <t>Allotment deposit return</t>
  </si>
  <si>
    <t>Sandwich Glass</t>
  </si>
  <si>
    <t xml:space="preserve">Deposit for new door </t>
  </si>
  <si>
    <t>Admin Assistant</t>
  </si>
  <si>
    <t>Salary</t>
  </si>
  <si>
    <t>Clerk</t>
  </si>
  <si>
    <t>General Assistant</t>
  </si>
  <si>
    <t>Pension Payments</t>
  </si>
  <si>
    <t>Rich Rhythms</t>
  </si>
  <si>
    <t>Deposit for Children's Festival</t>
  </si>
  <si>
    <t>Financial update for month of November 2025</t>
  </si>
  <si>
    <t>Financial update for month of December 2025</t>
  </si>
  <si>
    <t>PRS</t>
  </si>
  <si>
    <t>Music Licence</t>
  </si>
  <si>
    <t>Atman</t>
  </si>
  <si>
    <t>PAT Testing</t>
  </si>
  <si>
    <t>Walmer Churches</t>
  </si>
  <si>
    <t>Edge IT</t>
  </si>
  <si>
    <t>IT Licence</t>
  </si>
  <si>
    <t>Planning Portal</t>
  </si>
  <si>
    <t>Planning Application-Outside Gym</t>
  </si>
  <si>
    <t>Watsum Medical</t>
  </si>
  <si>
    <t>Deposit for Events</t>
  </si>
  <si>
    <t>The Potting Shed</t>
  </si>
  <si>
    <t>Installation of fencing at Drill Field</t>
  </si>
  <si>
    <t>Sign Boy</t>
  </si>
  <si>
    <t>New Sign for Council Offices</t>
  </si>
  <si>
    <t>Financial update for month of January 2026</t>
  </si>
  <si>
    <t>Edge IT Systems</t>
  </si>
  <si>
    <t>IT Contract</t>
  </si>
  <si>
    <t>Applause Touring</t>
  </si>
  <si>
    <t>Childrens Festival Booking</t>
  </si>
  <si>
    <t>WIB Planter Move</t>
  </si>
  <si>
    <t>Timpson</t>
  </si>
  <si>
    <t>WIB Trophy</t>
  </si>
  <si>
    <t>Landmark Centre</t>
  </si>
  <si>
    <t>Website Hosting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</si>
</sst>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_-[$£-809]* #,##0.00_-;\-[$£-809]* #,##0.00_-;_-[$£-809]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Calibri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2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44" fontId="0" fillId="0" borderId="1" xfId="0" applyNumberFormat="1" applyBorder="1" applyAlignment="1">
      <alignment wrapText="1"/>
    </xf>
    <xf numFmtId="0" fontId="3" fillId="0" borderId="1" xfId="0" applyFont="1" applyBorder="1" applyAlignment="1">
      <alignment vertical="center" wrapText="1"/>
    </xf>
    <xf numFmtId="8" fontId="3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wrapText="1"/>
    </xf>
    <xf numFmtId="0" fontId="5" fillId="0" borderId="1" xfId="2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8" fontId="3" fillId="0" borderId="1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wrapText="1"/>
    </xf>
    <xf numFmtId="4" fontId="6" fillId="0" borderId="1" xfId="0" applyNumberFormat="1" applyFont="1" applyBorder="1" applyAlignment="1">
      <alignment horizontal="right"/>
    </xf>
    <xf numFmtId="0" fontId="1" fillId="0" borderId="0" xfId="0" applyFont="1" applyAlignment="1">
      <alignment wrapText="1"/>
    </xf>
    <xf numFmtId="164" fontId="0" fillId="0" borderId="4" xfId="0" applyNumberFormat="1" applyBorder="1" applyAlignment="1">
      <alignment wrapText="1"/>
    </xf>
    <xf numFmtId="0" fontId="0" fillId="0" borderId="0" xfId="0" applyAlignment="1">
      <alignment vertical="top" wrapText="1"/>
    </xf>
    <xf numFmtId="0" fontId="7" fillId="0" borderId="1" xfId="0" applyFont="1" applyBorder="1" applyAlignment="1">
      <alignment horizontal="left" wrapText="1"/>
    </xf>
    <xf numFmtId="165" fontId="0" fillId="0" borderId="1" xfId="1" applyNumberFormat="1" applyFont="1" applyBorder="1"/>
    <xf numFmtId="165" fontId="0" fillId="0" borderId="0" xfId="0" applyNumberFormat="1" applyAlignment="1">
      <alignment wrapText="1"/>
    </xf>
    <xf numFmtId="0" fontId="8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horizontal="left" wrapText="1"/>
    </xf>
    <xf numFmtId="44" fontId="0" fillId="0" borderId="1" xfId="0" applyNumberFormat="1" applyBorder="1" applyAlignment="1">
      <alignment horizontal="left" wrapText="1"/>
    </xf>
    <xf numFmtId="44" fontId="8" fillId="0" borderId="1" xfId="0" applyNumberFormat="1" applyFont="1" applyBorder="1" applyAlignment="1">
      <alignment horizontal="left" vertical="center" wrapText="1"/>
    </xf>
    <xf numFmtId="44" fontId="0" fillId="0" borderId="2" xfId="0" applyNumberFormat="1" applyBorder="1" applyAlignment="1">
      <alignment horizontal="left" wrapText="1"/>
    </xf>
    <xf numFmtId="164" fontId="10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44" fontId="10" fillId="0" borderId="0" xfId="0" applyNumberFormat="1" applyFont="1" applyAlignment="1">
      <alignment wrapText="1"/>
    </xf>
    <xf numFmtId="44" fontId="10" fillId="0" borderId="0" xfId="1" applyFont="1" applyAlignment="1">
      <alignment wrapText="1"/>
    </xf>
    <xf numFmtId="0" fontId="10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44" fontId="10" fillId="0" borderId="1" xfId="0" applyNumberFormat="1" applyFont="1" applyBorder="1" applyAlignment="1">
      <alignment wrapText="1"/>
    </xf>
    <xf numFmtId="164" fontId="10" fillId="0" borderId="1" xfId="0" applyNumberFormat="1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44" fontId="10" fillId="0" borderId="1" xfId="1" applyFont="1" applyBorder="1" applyAlignment="1">
      <alignment horizontal="left"/>
    </xf>
    <xf numFmtId="0" fontId="6" fillId="0" borderId="1" xfId="2" applyFont="1" applyBorder="1" applyAlignment="1">
      <alignment horizontal="left" wrapText="1"/>
    </xf>
    <xf numFmtId="0" fontId="10" fillId="0" borderId="3" xfId="0" applyFont="1" applyBorder="1" applyAlignment="1">
      <alignment wrapText="1"/>
    </xf>
    <xf numFmtId="44" fontId="10" fillId="0" borderId="1" xfId="0" applyNumberFormat="1" applyFont="1" applyBorder="1" applyAlignment="1">
      <alignment horizontal="left" wrapText="1"/>
    </xf>
    <xf numFmtId="44" fontId="3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vertical="top" wrapText="1"/>
    </xf>
    <xf numFmtId="0" fontId="10" fillId="0" borderId="1" xfId="0" applyFont="1" applyBorder="1"/>
    <xf numFmtId="44" fontId="0" fillId="0" borderId="1" xfId="1" applyFont="1" applyBorder="1" applyAlignment="1">
      <alignment horizontal="left"/>
    </xf>
    <xf numFmtId="164" fontId="10" fillId="0" borderId="1" xfId="1" applyNumberFormat="1" applyFont="1" applyBorder="1"/>
    <xf numFmtId="164" fontId="10" fillId="0" borderId="1" xfId="1" applyNumberFormat="1" applyFont="1" applyFill="1" applyBorder="1"/>
    <xf numFmtId="0" fontId="3" fillId="0" borderId="3" xfId="0" applyFont="1" applyBorder="1" applyAlignment="1">
      <alignment vertical="center" wrapText="1"/>
    </xf>
    <xf numFmtId="164" fontId="10" fillId="0" borderId="4" xfId="0" applyNumberFormat="1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</cellXfs>
  <cellStyles count="3">
    <cellStyle name="Currency" xfId="1" builtinId="4"/>
    <cellStyle name="Normal" xfId="0" builtinId="0"/>
    <cellStyle name="Normal 2" xfId="2" xr:uid="{606C8AC1-5736-47A3-A0B1-53E87854C3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BB576-04F3-46C0-AE01-DDDCD982E57A}">
  <sheetPr>
    <pageSetUpPr fitToPage="1"/>
  </sheetPr>
  <dimension ref="A1:C45"/>
  <sheetViews>
    <sheetView workbookViewId="0">
      <selection activeCell="C28" sqref="C28"/>
    </sheetView>
  </sheetViews>
  <sheetFormatPr defaultColWidth="8.85546875" defaultRowHeight="15" x14ac:dyDescent="0.25"/>
  <cols>
    <col min="1" max="1" width="26.28515625" style="2" customWidth="1"/>
    <col min="2" max="2" width="33.140625" style="2" bestFit="1" customWidth="1"/>
    <col min="3" max="3" width="10.140625" style="1" bestFit="1" customWidth="1"/>
    <col min="4" max="16384" width="8.85546875" style="2"/>
  </cols>
  <sheetData>
    <row r="1" spans="1:3" x14ac:dyDescent="0.25">
      <c r="A1" s="50" t="s">
        <v>22</v>
      </c>
      <c r="B1" s="50"/>
    </row>
    <row r="2" spans="1:3" x14ac:dyDescent="0.25">
      <c r="A2" s="2" t="s">
        <v>0</v>
      </c>
      <c r="B2" s="3">
        <v>279312.84000000003</v>
      </c>
    </row>
    <row r="3" spans="1:3" x14ac:dyDescent="0.25">
      <c r="B3" s="3"/>
    </row>
    <row r="4" spans="1:3" x14ac:dyDescent="0.25">
      <c r="A4" s="4" t="s">
        <v>1</v>
      </c>
      <c r="B4" s="4"/>
      <c r="C4" s="5"/>
    </row>
    <row r="5" spans="1:3" x14ac:dyDescent="0.25">
      <c r="A5" s="4" t="s">
        <v>2</v>
      </c>
      <c r="B5" s="4" t="s">
        <v>3</v>
      </c>
      <c r="C5" s="5" t="s">
        <v>4</v>
      </c>
    </row>
    <row r="6" spans="1:3" x14ac:dyDescent="0.25">
      <c r="A6" s="7" t="s">
        <v>5</v>
      </c>
      <c r="B6" s="7" t="s">
        <v>23</v>
      </c>
      <c r="C6" s="8">
        <v>89.45</v>
      </c>
    </row>
    <row r="7" spans="1:3" x14ac:dyDescent="0.25">
      <c r="A7" s="7" t="s">
        <v>24</v>
      </c>
      <c r="B7" s="7" t="s">
        <v>25</v>
      </c>
      <c r="C7" s="8">
        <v>2244</v>
      </c>
    </row>
    <row r="8" spans="1:3" x14ac:dyDescent="0.25">
      <c r="A8" s="7" t="s">
        <v>26</v>
      </c>
      <c r="B8" s="7" t="s">
        <v>27</v>
      </c>
      <c r="C8" s="8">
        <v>96</v>
      </c>
    </row>
    <row r="9" spans="1:3" x14ac:dyDescent="0.25">
      <c r="A9" s="7" t="s">
        <v>28</v>
      </c>
      <c r="B9" s="7" t="s">
        <v>29</v>
      </c>
      <c r="C9" s="13">
        <v>806.4</v>
      </c>
    </row>
    <row r="10" spans="1:3" x14ac:dyDescent="0.25">
      <c r="A10" s="7" t="s">
        <v>12</v>
      </c>
      <c r="B10" s="7" t="s">
        <v>30</v>
      </c>
      <c r="C10" s="8">
        <v>5320.17</v>
      </c>
    </row>
    <row r="11" spans="1:3" x14ac:dyDescent="0.25">
      <c r="A11" s="7" t="s">
        <v>13</v>
      </c>
      <c r="B11" s="7" t="s">
        <v>14</v>
      </c>
      <c r="C11" s="8">
        <v>2149.2399999999998</v>
      </c>
    </row>
    <row r="12" spans="1:3" x14ac:dyDescent="0.25">
      <c r="A12" s="7" t="s">
        <v>9</v>
      </c>
      <c r="B12" s="7" t="s">
        <v>10</v>
      </c>
      <c r="C12" s="15">
        <v>160</v>
      </c>
    </row>
    <row r="13" spans="1:3" x14ac:dyDescent="0.25">
      <c r="A13" s="7" t="s">
        <v>31</v>
      </c>
      <c r="B13" s="7" t="s">
        <v>32</v>
      </c>
      <c r="C13" s="8">
        <v>76</v>
      </c>
    </row>
    <row r="14" spans="1:3" x14ac:dyDescent="0.25">
      <c r="A14" s="7" t="s">
        <v>7</v>
      </c>
      <c r="B14" s="7" t="s">
        <v>8</v>
      </c>
      <c r="C14" s="8">
        <v>12</v>
      </c>
    </row>
    <row r="15" spans="1:3" x14ac:dyDescent="0.25">
      <c r="A15" s="7" t="s">
        <v>33</v>
      </c>
      <c r="B15" s="7" t="s">
        <v>15</v>
      </c>
      <c r="C15" s="8">
        <v>45</v>
      </c>
    </row>
    <row r="16" spans="1:3" x14ac:dyDescent="0.25">
      <c r="A16" s="4" t="s">
        <v>35</v>
      </c>
      <c r="B16" s="7" t="s">
        <v>20</v>
      </c>
      <c r="C16" s="8">
        <v>56.71</v>
      </c>
    </row>
    <row r="17" spans="1:3" x14ac:dyDescent="0.25">
      <c r="A17" s="7" t="s">
        <v>51</v>
      </c>
      <c r="B17" s="7" t="s">
        <v>34</v>
      </c>
      <c r="C17" s="8">
        <v>2463.66</v>
      </c>
    </row>
    <row r="18" spans="1:3" x14ac:dyDescent="0.25">
      <c r="A18" s="7" t="s">
        <v>16</v>
      </c>
      <c r="B18" s="7" t="s">
        <v>17</v>
      </c>
      <c r="C18" s="8">
        <v>135</v>
      </c>
    </row>
    <row r="19" spans="1:3" x14ac:dyDescent="0.25">
      <c r="A19" s="7" t="s">
        <v>36</v>
      </c>
      <c r="B19" s="7" t="s">
        <v>37</v>
      </c>
      <c r="C19" s="8">
        <v>439.95</v>
      </c>
    </row>
    <row r="20" spans="1:3" x14ac:dyDescent="0.25">
      <c r="A20" s="7" t="s">
        <v>50</v>
      </c>
      <c r="B20" s="7" t="s">
        <v>38</v>
      </c>
      <c r="C20" s="8">
        <v>98.95</v>
      </c>
    </row>
    <row r="21" spans="1:3" x14ac:dyDescent="0.25">
      <c r="A21" s="11" t="s">
        <v>39</v>
      </c>
      <c r="B21" s="11" t="s">
        <v>40</v>
      </c>
      <c r="C21" s="8">
        <v>184.31</v>
      </c>
    </row>
    <row r="22" spans="1:3" x14ac:dyDescent="0.25">
      <c r="A22" s="11" t="s">
        <v>18</v>
      </c>
      <c r="B22" s="16" t="s">
        <v>19</v>
      </c>
      <c r="C22" s="12">
        <v>3</v>
      </c>
    </row>
    <row r="23" spans="1:3" x14ac:dyDescent="0.25">
      <c r="A23" s="7" t="s">
        <v>41</v>
      </c>
      <c r="B23" s="7" t="s">
        <v>42</v>
      </c>
      <c r="C23" s="8">
        <v>0.04</v>
      </c>
    </row>
    <row r="24" spans="1:3" x14ac:dyDescent="0.25">
      <c r="A24" s="7" t="s">
        <v>43</v>
      </c>
      <c r="B24" s="7" t="s">
        <v>44</v>
      </c>
      <c r="C24" s="8">
        <v>252</v>
      </c>
    </row>
    <row r="25" spans="1:3" x14ac:dyDescent="0.25">
      <c r="A25" s="10" t="s">
        <v>45</v>
      </c>
      <c r="B25" s="11" t="s">
        <v>46</v>
      </c>
      <c r="C25" s="8">
        <v>2660.45</v>
      </c>
    </row>
    <row r="26" spans="1:3" x14ac:dyDescent="0.25">
      <c r="A26" s="7" t="s">
        <v>47</v>
      </c>
      <c r="B26" s="7" t="s">
        <v>48</v>
      </c>
      <c r="C26" s="13">
        <v>43.2</v>
      </c>
    </row>
    <row r="27" spans="1:3" x14ac:dyDescent="0.25">
      <c r="A27" s="7" t="s">
        <v>11</v>
      </c>
      <c r="B27" s="7" t="s">
        <v>19</v>
      </c>
      <c r="C27" s="13">
        <v>18.600000000000001</v>
      </c>
    </row>
    <row r="28" spans="1:3" x14ac:dyDescent="0.25">
      <c r="A28" s="4" t="s">
        <v>21</v>
      </c>
      <c r="B28" s="14"/>
      <c r="C28" s="5">
        <v>17354.13</v>
      </c>
    </row>
    <row r="29" spans="1:3" x14ac:dyDescent="0.25">
      <c r="C29" s="2"/>
    </row>
    <row r="30" spans="1:3" x14ac:dyDescent="0.25">
      <c r="C30" s="2"/>
    </row>
    <row r="31" spans="1:3" x14ac:dyDescent="0.25">
      <c r="C31" s="2"/>
    </row>
    <row r="32" spans="1:3" x14ac:dyDescent="0.25">
      <c r="C32" s="2"/>
    </row>
    <row r="33" spans="3:3" x14ac:dyDescent="0.25">
      <c r="C33" s="2"/>
    </row>
    <row r="34" spans="3:3" s="18" customFormat="1" x14ac:dyDescent="0.25"/>
    <row r="35" spans="3:3" x14ac:dyDescent="0.25">
      <c r="C35" s="2"/>
    </row>
    <row r="36" spans="3:3" x14ac:dyDescent="0.25">
      <c r="C36" s="2"/>
    </row>
    <row r="37" spans="3:3" x14ac:dyDescent="0.25">
      <c r="C37" s="2"/>
    </row>
    <row r="38" spans="3:3" x14ac:dyDescent="0.25">
      <c r="C38" s="2"/>
    </row>
    <row r="39" spans="3:3" x14ac:dyDescent="0.25">
      <c r="C39" s="2"/>
    </row>
    <row r="40" spans="3:3" x14ac:dyDescent="0.25">
      <c r="C40" s="2"/>
    </row>
    <row r="41" spans="3:3" x14ac:dyDescent="0.25">
      <c r="C41" s="2"/>
    </row>
    <row r="42" spans="3:3" x14ac:dyDescent="0.25">
      <c r="C42" s="2"/>
    </row>
    <row r="43" spans="3:3" x14ac:dyDescent="0.25">
      <c r="C43" s="2"/>
    </row>
    <row r="44" spans="3:3" x14ac:dyDescent="0.25">
      <c r="C44" s="2"/>
    </row>
    <row r="45" spans="3:3" x14ac:dyDescent="0.25">
      <c r="C45" s="2"/>
    </row>
  </sheetData>
  <mergeCells count="1">
    <mergeCell ref="A1:B1"/>
  </mergeCells>
  <pageMargins left="0.39370078740157483" right="0.39370078740157483" top="0.39370078740157483" bottom="0.3937007874015748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F74F9-935D-4DEF-A79A-98932DA79E47}">
  <dimension ref="A1:C31"/>
  <sheetViews>
    <sheetView workbookViewId="0">
      <selection activeCell="C31" sqref="C31"/>
    </sheetView>
  </sheetViews>
  <sheetFormatPr defaultColWidth="45.140625" defaultRowHeight="15" x14ac:dyDescent="0.25"/>
  <cols>
    <col min="1" max="1" width="23.42578125" bestFit="1" customWidth="1"/>
    <col min="2" max="2" width="25.140625" bestFit="1" customWidth="1"/>
    <col min="3" max="3" width="10.140625" bestFit="1" customWidth="1"/>
  </cols>
  <sheetData>
    <row r="1" spans="1:3" ht="16.5" thickBot="1" x14ac:dyDescent="0.3">
      <c r="A1" s="52" t="s">
        <v>275</v>
      </c>
      <c r="B1" s="52"/>
      <c r="C1" s="27"/>
    </row>
    <row r="2" spans="1:3" ht="15.75" thickBot="1" x14ac:dyDescent="0.3">
      <c r="A2" s="28" t="s">
        <v>0</v>
      </c>
      <c r="B2" s="47">
        <v>372666.24</v>
      </c>
      <c r="C2" s="27"/>
    </row>
    <row r="3" spans="1:3" x14ac:dyDescent="0.25">
      <c r="A3" s="28"/>
      <c r="B3" s="30"/>
      <c r="C3" s="27"/>
    </row>
    <row r="4" spans="1:3" x14ac:dyDescent="0.25">
      <c r="A4" s="31" t="s">
        <v>1</v>
      </c>
      <c r="B4" s="31"/>
      <c r="C4" s="32"/>
    </row>
    <row r="5" spans="1:3" x14ac:dyDescent="0.25">
      <c r="A5" s="31" t="s">
        <v>2</v>
      </c>
      <c r="B5" s="31" t="s">
        <v>3</v>
      </c>
      <c r="C5" s="34" t="s">
        <v>4</v>
      </c>
    </row>
    <row r="6" spans="1:3" x14ac:dyDescent="0.25">
      <c r="A6" s="48" t="s">
        <v>5</v>
      </c>
      <c r="B6" s="35" t="s">
        <v>146</v>
      </c>
      <c r="C6" s="49">
        <v>206.82</v>
      </c>
    </row>
    <row r="7" spans="1:3" x14ac:dyDescent="0.25">
      <c r="A7" s="44" t="s">
        <v>276</v>
      </c>
      <c r="B7" s="44" t="s">
        <v>277</v>
      </c>
      <c r="C7" s="44">
        <v>1440</v>
      </c>
    </row>
    <row r="8" spans="1:3" x14ac:dyDescent="0.25">
      <c r="A8" s="48" t="s">
        <v>9</v>
      </c>
      <c r="B8" s="31" t="s">
        <v>10</v>
      </c>
      <c r="C8" s="49">
        <v>160</v>
      </c>
    </row>
    <row r="9" spans="1:3" x14ac:dyDescent="0.25">
      <c r="A9" s="53" t="s">
        <v>7</v>
      </c>
      <c r="B9" s="35" t="s">
        <v>8</v>
      </c>
      <c r="C9" s="49">
        <v>12</v>
      </c>
    </row>
    <row r="10" spans="1:3" x14ac:dyDescent="0.25">
      <c r="A10" s="48" t="s">
        <v>278</v>
      </c>
      <c r="B10" s="35" t="s">
        <v>279</v>
      </c>
      <c r="C10" s="49">
        <v>950</v>
      </c>
    </row>
    <row r="11" spans="1:3" x14ac:dyDescent="0.25">
      <c r="A11" s="48" t="s">
        <v>88</v>
      </c>
      <c r="B11" s="35" t="s">
        <v>280</v>
      </c>
      <c r="C11" s="49">
        <v>220</v>
      </c>
    </row>
    <row r="12" spans="1:3" x14ac:dyDescent="0.25">
      <c r="A12" s="48" t="s">
        <v>16</v>
      </c>
      <c r="B12" s="7" t="s">
        <v>17</v>
      </c>
      <c r="C12" s="49">
        <v>140.19999999999999</v>
      </c>
    </row>
    <row r="13" spans="1:3" x14ac:dyDescent="0.25">
      <c r="A13" s="48" t="s">
        <v>281</v>
      </c>
      <c r="B13" s="31" t="s">
        <v>282</v>
      </c>
      <c r="C13" s="49">
        <v>16.239999999999998</v>
      </c>
    </row>
    <row r="14" spans="1:3" x14ac:dyDescent="0.25">
      <c r="A14" s="48" t="s">
        <v>18</v>
      </c>
      <c r="B14" s="35" t="s">
        <v>19</v>
      </c>
      <c r="C14" s="49">
        <v>3</v>
      </c>
    </row>
    <row r="15" spans="1:3" x14ac:dyDescent="0.25">
      <c r="A15" s="48" t="s">
        <v>45</v>
      </c>
      <c r="B15" s="35" t="s">
        <v>63</v>
      </c>
      <c r="C15" s="49">
        <v>1842.08</v>
      </c>
    </row>
    <row r="16" spans="1:3" x14ac:dyDescent="0.25">
      <c r="A16" s="48" t="s">
        <v>283</v>
      </c>
      <c r="B16" s="31" t="s">
        <v>58</v>
      </c>
      <c r="C16" s="49">
        <v>5000</v>
      </c>
    </row>
    <row r="17" spans="1:3" x14ac:dyDescent="0.25">
      <c r="A17" s="48" t="s">
        <v>33</v>
      </c>
      <c r="B17" s="35" t="s">
        <v>110</v>
      </c>
      <c r="C17" s="49">
        <v>33.75</v>
      </c>
    </row>
    <row r="18" spans="1:3" x14ac:dyDescent="0.25">
      <c r="A18" s="48" t="s">
        <v>164</v>
      </c>
      <c r="B18" s="35" t="s">
        <v>284</v>
      </c>
      <c r="C18" s="49">
        <v>228.9</v>
      </c>
    </row>
    <row r="19" spans="1:3" x14ac:dyDescent="0.25">
      <c r="A19" s="7" t="s">
        <v>12</v>
      </c>
      <c r="B19" s="31" t="s">
        <v>30</v>
      </c>
      <c r="C19" s="49">
        <v>5554.72</v>
      </c>
    </row>
    <row r="20" spans="1:3" x14ac:dyDescent="0.25">
      <c r="A20" s="7" t="s">
        <v>13</v>
      </c>
      <c r="B20" s="35" t="s">
        <v>114</v>
      </c>
      <c r="C20" s="49">
        <v>2260.71</v>
      </c>
    </row>
    <row r="21" spans="1:3" x14ac:dyDescent="0.25">
      <c r="A21" s="48" t="s">
        <v>11</v>
      </c>
      <c r="B21" s="35" t="s">
        <v>19</v>
      </c>
      <c r="C21" s="49">
        <v>9.9</v>
      </c>
    </row>
    <row r="22" spans="1:3" x14ac:dyDescent="0.25">
      <c r="A22" s="7"/>
      <c r="B22" s="35"/>
      <c r="C22" s="49"/>
    </row>
    <row r="23" spans="1:3" x14ac:dyDescent="0.25">
      <c r="A23" s="42"/>
      <c r="B23" s="31"/>
      <c r="C23" s="45"/>
    </row>
    <row r="24" spans="1:3" x14ac:dyDescent="0.25">
      <c r="A24" s="7"/>
      <c r="B24" s="31"/>
      <c r="C24" s="49"/>
    </row>
    <row r="25" spans="1:3" x14ac:dyDescent="0.25">
      <c r="A25" s="7"/>
      <c r="B25" s="35"/>
      <c r="C25" s="49"/>
    </row>
    <row r="26" spans="1:3" x14ac:dyDescent="0.25">
      <c r="A26" s="48"/>
      <c r="B26" s="35"/>
      <c r="C26" s="49"/>
    </row>
    <row r="27" spans="1:3" x14ac:dyDescent="0.25">
      <c r="A27" s="48"/>
      <c r="B27" s="31"/>
      <c r="C27" s="49"/>
    </row>
    <row r="28" spans="1:3" x14ac:dyDescent="0.25">
      <c r="A28" s="48"/>
      <c r="B28" s="35"/>
      <c r="C28" s="49"/>
    </row>
    <row r="29" spans="1:3" x14ac:dyDescent="0.25">
      <c r="A29" s="48"/>
      <c r="B29" s="35"/>
      <c r="C29" s="49"/>
    </row>
    <row r="30" spans="1:3" x14ac:dyDescent="0.25">
      <c r="A30" s="48"/>
      <c r="B30" s="35"/>
      <c r="C30" s="15"/>
    </row>
    <row r="31" spans="1:3" x14ac:dyDescent="0.25">
      <c r="A31" s="31" t="s">
        <v>21</v>
      </c>
      <c r="B31" s="31"/>
      <c r="C31" s="45">
        <f>SUM(C6:C30)</f>
        <v>18078.32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34988-3D45-4E1A-8716-D30A48DD3152}">
  <sheetPr>
    <pageSetUpPr fitToPage="1"/>
  </sheetPr>
  <dimension ref="A1:C45"/>
  <sheetViews>
    <sheetView workbookViewId="0">
      <selection activeCell="C32" sqref="C32"/>
    </sheetView>
  </sheetViews>
  <sheetFormatPr defaultColWidth="8.85546875" defaultRowHeight="15" x14ac:dyDescent="0.25"/>
  <cols>
    <col min="1" max="1" width="26.28515625" style="2" customWidth="1"/>
    <col min="2" max="2" width="41.7109375" style="2" customWidth="1"/>
    <col min="3" max="3" width="11.5703125" style="1" bestFit="1" customWidth="1"/>
    <col min="4" max="4" width="11.140625" style="2" bestFit="1" customWidth="1"/>
    <col min="5" max="16384" width="8.85546875" style="2"/>
  </cols>
  <sheetData>
    <row r="1" spans="1:3" x14ac:dyDescent="0.25">
      <c r="A1" s="50" t="s">
        <v>52</v>
      </c>
      <c r="B1" s="50"/>
    </row>
    <row r="2" spans="1:3" x14ac:dyDescent="0.25">
      <c r="A2" s="2" t="s">
        <v>0</v>
      </c>
      <c r="B2" s="21">
        <v>532770.74</v>
      </c>
    </row>
    <row r="3" spans="1:3" x14ac:dyDescent="0.25">
      <c r="B3" s="3"/>
    </row>
    <row r="4" spans="1:3" x14ac:dyDescent="0.25">
      <c r="A4" s="4" t="s">
        <v>1</v>
      </c>
      <c r="B4" s="4"/>
      <c r="C4" s="5"/>
    </row>
    <row r="5" spans="1:3" x14ac:dyDescent="0.25">
      <c r="A5" s="4" t="s">
        <v>2</v>
      </c>
      <c r="B5" s="4" t="s">
        <v>3</v>
      </c>
      <c r="C5" s="5" t="s">
        <v>4</v>
      </c>
    </row>
    <row r="6" spans="1:3" x14ac:dyDescent="0.25">
      <c r="A6" s="7" t="s">
        <v>9</v>
      </c>
      <c r="B6" s="19" t="s">
        <v>10</v>
      </c>
      <c r="C6" s="20">
        <v>200</v>
      </c>
    </row>
    <row r="7" spans="1:3" x14ac:dyDescent="0.25">
      <c r="A7" s="7" t="s">
        <v>12</v>
      </c>
      <c r="B7" s="19" t="s">
        <v>79</v>
      </c>
      <c r="C7" s="20">
        <v>5498.37</v>
      </c>
    </row>
    <row r="8" spans="1:3" x14ac:dyDescent="0.25">
      <c r="A8" s="7" t="s">
        <v>12</v>
      </c>
      <c r="B8" s="19" t="s">
        <v>80</v>
      </c>
      <c r="C8" s="20">
        <v>5532.48</v>
      </c>
    </row>
    <row r="9" spans="1:3" x14ac:dyDescent="0.25">
      <c r="A9" s="7" t="s">
        <v>13</v>
      </c>
      <c r="B9" s="19" t="s">
        <v>81</v>
      </c>
      <c r="C9" s="20">
        <v>2227.17</v>
      </c>
    </row>
    <row r="10" spans="1:3" x14ac:dyDescent="0.25">
      <c r="A10" s="7" t="s">
        <v>13</v>
      </c>
      <c r="B10" s="19" t="s">
        <v>67</v>
      </c>
      <c r="C10" s="20">
        <v>2250.6799999999998</v>
      </c>
    </row>
    <row r="11" spans="1:3" x14ac:dyDescent="0.25">
      <c r="A11" s="7" t="s">
        <v>69</v>
      </c>
      <c r="B11" s="19" t="s">
        <v>53</v>
      </c>
      <c r="C11" s="20">
        <v>126.54</v>
      </c>
    </row>
    <row r="12" spans="1:3" x14ac:dyDescent="0.25">
      <c r="A12" s="7" t="s">
        <v>5</v>
      </c>
      <c r="B12" s="19" t="s">
        <v>54</v>
      </c>
      <c r="C12" s="20">
        <v>54.02</v>
      </c>
    </row>
    <row r="13" spans="1:3" x14ac:dyDescent="0.25">
      <c r="A13" s="7" t="s">
        <v>70</v>
      </c>
      <c r="B13" s="19" t="s">
        <v>55</v>
      </c>
      <c r="C13" s="20">
        <v>1008</v>
      </c>
    </row>
    <row r="14" spans="1:3" x14ac:dyDescent="0.25">
      <c r="A14" s="7" t="s">
        <v>5</v>
      </c>
      <c r="B14" s="19" t="s">
        <v>56</v>
      </c>
      <c r="C14" s="20">
        <v>74.95</v>
      </c>
    </row>
    <row r="15" spans="1:3" x14ac:dyDescent="0.25">
      <c r="A15" s="7" t="s">
        <v>7</v>
      </c>
      <c r="B15" s="19" t="s">
        <v>8</v>
      </c>
      <c r="C15" s="20">
        <v>12</v>
      </c>
    </row>
    <row r="16" spans="1:3" x14ac:dyDescent="0.25">
      <c r="A16" s="7" t="s">
        <v>16</v>
      </c>
      <c r="B16" s="19" t="s">
        <v>17</v>
      </c>
      <c r="C16" s="20">
        <v>135</v>
      </c>
    </row>
    <row r="17" spans="1:3" x14ac:dyDescent="0.25">
      <c r="A17" s="7" t="s">
        <v>71</v>
      </c>
      <c r="B17" s="19" t="s">
        <v>57</v>
      </c>
      <c r="C17" s="20">
        <v>200</v>
      </c>
    </row>
    <row r="18" spans="1:3" x14ac:dyDescent="0.25">
      <c r="A18" s="4" t="s">
        <v>75</v>
      </c>
      <c r="B18" s="19" t="s">
        <v>58</v>
      </c>
      <c r="C18" s="20">
        <v>600</v>
      </c>
    </row>
    <row r="19" spans="1:3" x14ac:dyDescent="0.25">
      <c r="A19" s="4" t="s">
        <v>76</v>
      </c>
      <c r="B19" s="19" t="s">
        <v>58</v>
      </c>
      <c r="C19" s="20">
        <v>500</v>
      </c>
    </row>
    <row r="20" spans="1:3" x14ac:dyDescent="0.25">
      <c r="A20" s="4" t="s">
        <v>77</v>
      </c>
      <c r="B20" s="19" t="s">
        <v>58</v>
      </c>
      <c r="C20" s="20">
        <v>329</v>
      </c>
    </row>
    <row r="21" spans="1:3" x14ac:dyDescent="0.25">
      <c r="A21" s="7" t="s">
        <v>82</v>
      </c>
      <c r="B21" s="19" t="s">
        <v>59</v>
      </c>
      <c r="C21" s="20">
        <v>7563.4</v>
      </c>
    </row>
    <row r="22" spans="1:3" x14ac:dyDescent="0.25">
      <c r="A22" s="7" t="s">
        <v>72</v>
      </c>
      <c r="B22" s="19" t="s">
        <v>60</v>
      </c>
      <c r="C22" s="20">
        <v>137.5</v>
      </c>
    </row>
    <row r="23" spans="1:3" x14ac:dyDescent="0.25">
      <c r="A23" s="7" t="s">
        <v>24</v>
      </c>
      <c r="B23" s="19" t="s">
        <v>61</v>
      </c>
      <c r="C23" s="20">
        <v>72</v>
      </c>
    </row>
    <row r="24" spans="1:3" x14ac:dyDescent="0.25">
      <c r="A24" s="7" t="s">
        <v>18</v>
      </c>
      <c r="B24" s="19" t="s">
        <v>19</v>
      </c>
      <c r="C24" s="20">
        <v>3</v>
      </c>
    </row>
    <row r="25" spans="1:3" x14ac:dyDescent="0.25">
      <c r="A25" s="4" t="s">
        <v>73</v>
      </c>
      <c r="B25" s="19" t="s">
        <v>62</v>
      </c>
      <c r="C25" s="20">
        <v>170.4</v>
      </c>
    </row>
    <row r="26" spans="1:3" x14ac:dyDescent="0.25">
      <c r="A26" s="10" t="s">
        <v>45</v>
      </c>
      <c r="B26" s="19" t="s">
        <v>63</v>
      </c>
      <c r="C26" s="20">
        <v>1804.55</v>
      </c>
    </row>
    <row r="27" spans="1:3" ht="30" x14ac:dyDescent="0.25">
      <c r="A27" s="7" t="s">
        <v>28</v>
      </c>
      <c r="B27" s="19" t="s">
        <v>64</v>
      </c>
      <c r="C27" s="20">
        <v>-403.2</v>
      </c>
    </row>
    <row r="28" spans="1:3" x14ac:dyDescent="0.25">
      <c r="A28" s="10" t="s">
        <v>74</v>
      </c>
      <c r="B28" s="19" t="s">
        <v>65</v>
      </c>
      <c r="C28" s="20">
        <v>280</v>
      </c>
    </row>
    <row r="29" spans="1:3" x14ac:dyDescent="0.25">
      <c r="A29" s="7" t="s">
        <v>49</v>
      </c>
      <c r="B29" s="19" t="s">
        <v>66</v>
      </c>
      <c r="C29" s="20">
        <v>12500</v>
      </c>
    </row>
    <row r="30" spans="1:3" x14ac:dyDescent="0.25">
      <c r="A30" s="11" t="s">
        <v>39</v>
      </c>
      <c r="B30" s="19" t="s">
        <v>68</v>
      </c>
      <c r="C30" s="20">
        <v>219.72</v>
      </c>
    </row>
    <row r="31" spans="1:3" x14ac:dyDescent="0.25">
      <c r="A31" s="7" t="s">
        <v>11</v>
      </c>
      <c r="B31" s="19" t="s">
        <v>19</v>
      </c>
      <c r="C31" s="20">
        <v>10.8</v>
      </c>
    </row>
    <row r="32" spans="1:3" x14ac:dyDescent="0.25">
      <c r="A32" s="4" t="s">
        <v>21</v>
      </c>
      <c r="B32" s="14"/>
      <c r="C32" s="5">
        <v>41106.380000000005</v>
      </c>
    </row>
    <row r="33" spans="3:3" x14ac:dyDescent="0.25">
      <c r="C33" s="2"/>
    </row>
    <row r="34" spans="3:3" s="18" customFormat="1" x14ac:dyDescent="0.25"/>
    <row r="35" spans="3:3" x14ac:dyDescent="0.25">
      <c r="C35" s="2"/>
    </row>
    <row r="36" spans="3:3" x14ac:dyDescent="0.25">
      <c r="C36" s="2"/>
    </row>
    <row r="37" spans="3:3" x14ac:dyDescent="0.25">
      <c r="C37" s="2"/>
    </row>
    <row r="38" spans="3:3" x14ac:dyDescent="0.25">
      <c r="C38" s="2"/>
    </row>
    <row r="39" spans="3:3" x14ac:dyDescent="0.25">
      <c r="C39" s="2"/>
    </row>
    <row r="40" spans="3:3" x14ac:dyDescent="0.25">
      <c r="C40" s="2"/>
    </row>
    <row r="41" spans="3:3" x14ac:dyDescent="0.25">
      <c r="C41" s="2"/>
    </row>
    <row r="42" spans="3:3" x14ac:dyDescent="0.25">
      <c r="C42" s="2"/>
    </row>
    <row r="43" spans="3:3" x14ac:dyDescent="0.25">
      <c r="C43" s="2"/>
    </row>
    <row r="44" spans="3:3" x14ac:dyDescent="0.25">
      <c r="C44" s="2"/>
    </row>
    <row r="45" spans="3:3" x14ac:dyDescent="0.25">
      <c r="C45" s="2"/>
    </row>
  </sheetData>
  <mergeCells count="1">
    <mergeCell ref="A1:B1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C5FB4-523F-4A61-87B5-158608C066E8}">
  <dimension ref="A1:C43"/>
  <sheetViews>
    <sheetView workbookViewId="0">
      <selection activeCell="C33" sqref="C33"/>
    </sheetView>
  </sheetViews>
  <sheetFormatPr defaultColWidth="8.85546875" defaultRowHeight="15" x14ac:dyDescent="0.25"/>
  <cols>
    <col min="1" max="1" width="26.28515625" style="2" customWidth="1"/>
    <col min="2" max="2" width="41.7109375" style="2" customWidth="1"/>
    <col min="3" max="3" width="11.5703125" style="1" bestFit="1" customWidth="1"/>
    <col min="4" max="16384" width="8.85546875" style="2"/>
  </cols>
  <sheetData>
    <row r="1" spans="1:3" ht="15.75" thickBot="1" x14ac:dyDescent="0.3">
      <c r="A1" s="50" t="s">
        <v>83</v>
      </c>
      <c r="B1" s="50"/>
    </row>
    <row r="2" spans="1:3" ht="15.75" thickBot="1" x14ac:dyDescent="0.3">
      <c r="A2" s="2" t="s">
        <v>0</v>
      </c>
      <c r="B2" s="17">
        <v>492452.19</v>
      </c>
    </row>
    <row r="3" spans="1:3" x14ac:dyDescent="0.25">
      <c r="B3" s="3"/>
    </row>
    <row r="4" spans="1:3" x14ac:dyDescent="0.25">
      <c r="A4" s="4" t="s">
        <v>1</v>
      </c>
      <c r="B4" s="4"/>
      <c r="C4" s="5"/>
    </row>
    <row r="5" spans="1:3" x14ac:dyDescent="0.25">
      <c r="A5" s="4" t="s">
        <v>2</v>
      </c>
      <c r="B5" s="4" t="s">
        <v>3</v>
      </c>
      <c r="C5" s="23" t="s">
        <v>4</v>
      </c>
    </row>
    <row r="6" spans="1:3" x14ac:dyDescent="0.25">
      <c r="A6" s="22" t="s">
        <v>5</v>
      </c>
      <c r="B6" s="19" t="s">
        <v>23</v>
      </c>
      <c r="C6" s="43">
        <v>103.15</v>
      </c>
    </row>
    <row r="7" spans="1:3" x14ac:dyDescent="0.25">
      <c r="A7" s="22" t="s">
        <v>9</v>
      </c>
      <c r="B7" s="19" t="s">
        <v>10</v>
      </c>
      <c r="C7" s="43">
        <v>160</v>
      </c>
    </row>
    <row r="8" spans="1:3" x14ac:dyDescent="0.25">
      <c r="A8" s="22" t="s">
        <v>84</v>
      </c>
      <c r="B8" s="19" t="s">
        <v>85</v>
      </c>
      <c r="C8" s="43">
        <v>215</v>
      </c>
    </row>
    <row r="9" spans="1:3" x14ac:dyDescent="0.25">
      <c r="A9" s="22" t="s">
        <v>86</v>
      </c>
      <c r="B9" s="19" t="s">
        <v>87</v>
      </c>
      <c r="C9" s="43">
        <v>417.3</v>
      </c>
    </row>
    <row r="10" spans="1:3" x14ac:dyDescent="0.25">
      <c r="A10" s="22" t="s">
        <v>88</v>
      </c>
      <c r="B10" s="19" t="s">
        <v>89</v>
      </c>
      <c r="C10" s="43">
        <v>525</v>
      </c>
    </row>
    <row r="11" spans="1:3" x14ac:dyDescent="0.25">
      <c r="A11" s="22" t="s">
        <v>88</v>
      </c>
      <c r="B11" s="19" t="s">
        <v>90</v>
      </c>
      <c r="C11" s="43">
        <v>220</v>
      </c>
    </row>
    <row r="12" spans="1:3" x14ac:dyDescent="0.25">
      <c r="A12" s="22" t="s">
        <v>91</v>
      </c>
      <c r="B12" s="19" t="s">
        <v>92</v>
      </c>
      <c r="C12" s="43">
        <v>110</v>
      </c>
    </row>
    <row r="13" spans="1:3" x14ac:dyDescent="0.25">
      <c r="A13" s="22" t="s">
        <v>93</v>
      </c>
      <c r="B13" s="19" t="s">
        <v>94</v>
      </c>
      <c r="C13" s="43">
        <v>504</v>
      </c>
    </row>
    <row r="14" spans="1:3" x14ac:dyDescent="0.25">
      <c r="A14" s="22" t="s">
        <v>95</v>
      </c>
      <c r="B14" s="19" t="s">
        <v>96</v>
      </c>
      <c r="C14" s="43">
        <v>140.4</v>
      </c>
    </row>
    <row r="15" spans="1:3" x14ac:dyDescent="0.25">
      <c r="A15" s="22" t="s">
        <v>16</v>
      </c>
      <c r="B15" s="19" t="s">
        <v>17</v>
      </c>
      <c r="C15" s="43">
        <v>124.8</v>
      </c>
    </row>
    <row r="16" spans="1:3" x14ac:dyDescent="0.25">
      <c r="A16" s="4" t="s">
        <v>71</v>
      </c>
      <c r="B16" s="19" t="s">
        <v>78</v>
      </c>
      <c r="C16" s="43">
        <v>5</v>
      </c>
    </row>
    <row r="17" spans="1:3" x14ac:dyDescent="0.25">
      <c r="A17" s="4" t="s">
        <v>97</v>
      </c>
      <c r="B17" s="19" t="s">
        <v>98</v>
      </c>
      <c r="C17" s="43">
        <v>299.99</v>
      </c>
    </row>
    <row r="18" spans="1:3" x14ac:dyDescent="0.25">
      <c r="A18" s="4" t="s">
        <v>99</v>
      </c>
      <c r="B18" s="19" t="s">
        <v>100</v>
      </c>
      <c r="C18" s="43">
        <v>87.5</v>
      </c>
    </row>
    <row r="19" spans="1:3" x14ac:dyDescent="0.25">
      <c r="A19" s="22" t="s">
        <v>101</v>
      </c>
      <c r="B19" s="19" t="s">
        <v>102</v>
      </c>
      <c r="C19" s="43">
        <v>40.49</v>
      </c>
    </row>
    <row r="20" spans="1:3" x14ac:dyDescent="0.25">
      <c r="A20" s="22" t="s">
        <v>103</v>
      </c>
      <c r="B20" s="19" t="s">
        <v>104</v>
      </c>
      <c r="C20" s="43">
        <v>14.51</v>
      </c>
    </row>
    <row r="21" spans="1:3" x14ac:dyDescent="0.25">
      <c r="A21" s="22" t="s">
        <v>105</v>
      </c>
      <c r="B21" s="19" t="s">
        <v>106</v>
      </c>
      <c r="C21" s="43">
        <v>40</v>
      </c>
    </row>
    <row r="22" spans="1:3" x14ac:dyDescent="0.25">
      <c r="A22" s="22" t="s">
        <v>107</v>
      </c>
      <c r="B22" s="19" t="s">
        <v>108</v>
      </c>
      <c r="C22" s="43">
        <v>115.67</v>
      </c>
    </row>
    <row r="23" spans="1:3" x14ac:dyDescent="0.25">
      <c r="A23" s="4" t="s">
        <v>109</v>
      </c>
      <c r="B23" s="19" t="s">
        <v>23</v>
      </c>
      <c r="C23" s="43">
        <v>309.95999999999998</v>
      </c>
    </row>
    <row r="24" spans="1:3" x14ac:dyDescent="0.25">
      <c r="A24" s="10" t="s">
        <v>33</v>
      </c>
      <c r="B24" s="19" t="s">
        <v>110</v>
      </c>
      <c r="C24" s="43">
        <v>110</v>
      </c>
    </row>
    <row r="25" spans="1:3" x14ac:dyDescent="0.25">
      <c r="A25" s="22" t="s">
        <v>18</v>
      </c>
      <c r="B25" s="19" t="s">
        <v>19</v>
      </c>
      <c r="C25" s="43">
        <v>3</v>
      </c>
    </row>
    <row r="26" spans="1:3" x14ac:dyDescent="0.25">
      <c r="A26" s="10" t="s">
        <v>69</v>
      </c>
      <c r="B26" s="19" t="s">
        <v>53</v>
      </c>
      <c r="C26" s="43">
        <v>78.41</v>
      </c>
    </row>
    <row r="27" spans="1:3" x14ac:dyDescent="0.25">
      <c r="A27" s="10" t="s">
        <v>45</v>
      </c>
      <c r="B27" s="19" t="s">
        <v>63</v>
      </c>
      <c r="C27" s="43">
        <v>1828.35</v>
      </c>
    </row>
    <row r="28" spans="1:3" x14ac:dyDescent="0.25">
      <c r="A28" s="4" t="s">
        <v>111</v>
      </c>
      <c r="B28" s="19" t="s">
        <v>112</v>
      </c>
      <c r="C28" s="43">
        <v>41</v>
      </c>
    </row>
    <row r="29" spans="1:3" x14ac:dyDescent="0.25">
      <c r="A29" s="22" t="s">
        <v>113</v>
      </c>
      <c r="B29" s="19" t="s">
        <v>94</v>
      </c>
      <c r="C29" s="43">
        <v>895</v>
      </c>
    </row>
    <row r="30" spans="1:3" x14ac:dyDescent="0.25">
      <c r="A30" s="22" t="s">
        <v>12</v>
      </c>
      <c r="B30" s="4" t="s">
        <v>30</v>
      </c>
      <c r="C30" s="24">
        <v>5554.52</v>
      </c>
    </row>
    <row r="31" spans="1:3" x14ac:dyDescent="0.25">
      <c r="A31" s="22" t="s">
        <v>13</v>
      </c>
      <c r="B31" s="19" t="s">
        <v>114</v>
      </c>
      <c r="C31" s="25">
        <v>2260.71</v>
      </c>
    </row>
    <row r="32" spans="1:3" x14ac:dyDescent="0.25">
      <c r="A32" s="9" t="s">
        <v>11</v>
      </c>
      <c r="B32" s="4" t="s">
        <v>19</v>
      </c>
      <c r="C32" s="26">
        <v>12.55</v>
      </c>
    </row>
    <row r="33" spans="1:3" x14ac:dyDescent="0.25">
      <c r="A33" s="4" t="s">
        <v>21</v>
      </c>
      <c r="B33" s="14"/>
      <c r="C33" s="6">
        <v>14216.310000000001</v>
      </c>
    </row>
    <row r="34" spans="1:3" x14ac:dyDescent="0.25">
      <c r="C34" s="2"/>
    </row>
    <row r="35" spans="1:3" s="18" customFormat="1" x14ac:dyDescent="0.25"/>
    <row r="36" spans="1:3" x14ac:dyDescent="0.25">
      <c r="C36" s="2"/>
    </row>
    <row r="37" spans="1:3" x14ac:dyDescent="0.25">
      <c r="C37" s="2"/>
    </row>
    <row r="38" spans="1:3" x14ac:dyDescent="0.25">
      <c r="C38" s="2"/>
    </row>
    <row r="39" spans="1:3" x14ac:dyDescent="0.25">
      <c r="C39" s="2"/>
    </row>
    <row r="40" spans="1:3" x14ac:dyDescent="0.25">
      <c r="C40" s="2"/>
    </row>
    <row r="41" spans="1:3" x14ac:dyDescent="0.25">
      <c r="C41" s="2"/>
    </row>
    <row r="42" spans="1:3" x14ac:dyDescent="0.25">
      <c r="C42" s="2"/>
    </row>
    <row r="43" spans="1:3" x14ac:dyDescent="0.25">
      <c r="C43" s="2"/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F3EAB-4F1A-444C-8EAE-B9CC1C26E9D3}">
  <sheetPr>
    <pageSetUpPr fitToPage="1"/>
  </sheetPr>
  <dimension ref="A1:C47"/>
  <sheetViews>
    <sheetView topLeftCell="A16" workbookViewId="0">
      <selection activeCell="C36" sqref="C36"/>
    </sheetView>
  </sheetViews>
  <sheetFormatPr defaultColWidth="8.85546875" defaultRowHeight="15" x14ac:dyDescent="0.25"/>
  <cols>
    <col min="1" max="1" width="35.7109375" style="28" customWidth="1"/>
    <col min="2" max="2" width="41.7109375" style="28" customWidth="1"/>
    <col min="3" max="3" width="11.5703125" style="27" bestFit="1" customWidth="1"/>
    <col min="4" max="16384" width="8.85546875" style="28"/>
  </cols>
  <sheetData>
    <row r="1" spans="1:3" x14ac:dyDescent="0.25">
      <c r="A1" s="51" t="s">
        <v>115</v>
      </c>
      <c r="B1" s="51"/>
    </row>
    <row r="2" spans="1:3" x14ac:dyDescent="0.25">
      <c r="A2" s="28" t="s">
        <v>0</v>
      </c>
      <c r="B2" s="27">
        <v>479845.21</v>
      </c>
    </row>
    <row r="3" spans="1:3" x14ac:dyDescent="0.25">
      <c r="B3" s="30"/>
    </row>
    <row r="4" spans="1:3" x14ac:dyDescent="0.25">
      <c r="A4" s="31" t="s">
        <v>1</v>
      </c>
      <c r="B4" s="31"/>
      <c r="C4" s="32"/>
    </row>
    <row r="5" spans="1:3" x14ac:dyDescent="0.25">
      <c r="A5" s="31" t="s">
        <v>2</v>
      </c>
      <c r="B5" s="31" t="s">
        <v>3</v>
      </c>
      <c r="C5" s="34" t="s">
        <v>4</v>
      </c>
    </row>
    <row r="6" spans="1:3" x14ac:dyDescent="0.25">
      <c r="A6" s="7" t="s">
        <v>5</v>
      </c>
      <c r="B6" s="35" t="s">
        <v>146</v>
      </c>
      <c r="C6" s="36">
        <v>104.03</v>
      </c>
    </row>
    <row r="7" spans="1:3" x14ac:dyDescent="0.25">
      <c r="A7" s="7" t="s">
        <v>9</v>
      </c>
      <c r="B7" s="35" t="s">
        <v>10</v>
      </c>
      <c r="C7" s="36">
        <v>160</v>
      </c>
    </row>
    <row r="8" spans="1:3" x14ac:dyDescent="0.25">
      <c r="A8" s="7" t="s">
        <v>116</v>
      </c>
      <c r="B8" s="35" t="s">
        <v>96</v>
      </c>
      <c r="C8" s="36">
        <v>43.88</v>
      </c>
    </row>
    <row r="9" spans="1:3" x14ac:dyDescent="0.25">
      <c r="A9" s="31" t="s">
        <v>117</v>
      </c>
      <c r="B9" s="31" t="s">
        <v>118</v>
      </c>
      <c r="C9" s="36">
        <v>1226.4000000000001</v>
      </c>
    </row>
    <row r="10" spans="1:3" x14ac:dyDescent="0.25">
      <c r="A10" s="31" t="s">
        <v>91</v>
      </c>
      <c r="B10" s="35" t="s">
        <v>119</v>
      </c>
      <c r="C10" s="36">
        <v>-110</v>
      </c>
    </row>
    <row r="11" spans="1:3" x14ac:dyDescent="0.25">
      <c r="A11" s="31" t="s">
        <v>99</v>
      </c>
      <c r="B11" s="35" t="s">
        <v>147</v>
      </c>
      <c r="C11" s="36">
        <v>6845.46</v>
      </c>
    </row>
    <row r="12" spans="1:3" x14ac:dyDescent="0.25">
      <c r="A12" s="7" t="s">
        <v>16</v>
      </c>
      <c r="B12" s="35" t="s">
        <v>17</v>
      </c>
      <c r="C12" s="36">
        <v>124.8</v>
      </c>
    </row>
    <row r="13" spans="1:3" x14ac:dyDescent="0.25">
      <c r="A13" s="31" t="s">
        <v>120</v>
      </c>
      <c r="B13" s="31" t="s">
        <v>94</v>
      </c>
      <c r="C13" s="36">
        <v>225</v>
      </c>
    </row>
    <row r="14" spans="1:3" x14ac:dyDescent="0.25">
      <c r="A14" s="7" t="s">
        <v>7</v>
      </c>
      <c r="B14" s="35" t="s">
        <v>121</v>
      </c>
      <c r="C14" s="36">
        <v>24</v>
      </c>
    </row>
    <row r="15" spans="1:3" x14ac:dyDescent="0.25">
      <c r="A15" s="31" t="s">
        <v>122</v>
      </c>
      <c r="B15" s="31" t="s">
        <v>123</v>
      </c>
      <c r="C15" s="36">
        <v>47</v>
      </c>
    </row>
    <row r="16" spans="1:3" x14ac:dyDescent="0.25">
      <c r="A16" s="7" t="s">
        <v>124</v>
      </c>
      <c r="B16" s="35" t="s">
        <v>96</v>
      </c>
      <c r="C16" s="36">
        <v>7.87</v>
      </c>
    </row>
    <row r="17" spans="1:3" x14ac:dyDescent="0.25">
      <c r="A17" s="31" t="s">
        <v>125</v>
      </c>
      <c r="B17" s="31" t="s">
        <v>126</v>
      </c>
      <c r="C17" s="33">
        <v>55.34</v>
      </c>
    </row>
    <row r="18" spans="1:3" x14ac:dyDescent="0.25">
      <c r="A18" s="31" t="s">
        <v>127</v>
      </c>
      <c r="B18" s="31" t="s">
        <v>128</v>
      </c>
      <c r="C18" s="33">
        <v>34.979999999999997</v>
      </c>
    </row>
    <row r="19" spans="1:3" x14ac:dyDescent="0.25">
      <c r="A19" s="31" t="s">
        <v>129</v>
      </c>
      <c r="B19" s="31" t="s">
        <v>130</v>
      </c>
      <c r="C19" s="33">
        <v>499</v>
      </c>
    </row>
    <row r="20" spans="1:3" x14ac:dyDescent="0.25">
      <c r="A20" s="31" t="s">
        <v>132</v>
      </c>
      <c r="B20" s="31" t="s">
        <v>131</v>
      </c>
      <c r="C20" s="33">
        <v>16.8</v>
      </c>
    </row>
    <row r="21" spans="1:3" x14ac:dyDescent="0.25">
      <c r="A21" s="31" t="s">
        <v>133</v>
      </c>
      <c r="B21" s="31" t="s">
        <v>134</v>
      </c>
      <c r="C21" s="33">
        <v>184.31</v>
      </c>
    </row>
    <row r="22" spans="1:3" x14ac:dyDescent="0.25">
      <c r="A22" s="31" t="s">
        <v>135</v>
      </c>
      <c r="B22" s="31" t="s">
        <v>136</v>
      </c>
      <c r="C22" s="33">
        <v>7.82</v>
      </c>
    </row>
    <row r="23" spans="1:3" x14ac:dyDescent="0.25">
      <c r="A23" s="31" t="s">
        <v>137</v>
      </c>
      <c r="B23" s="31" t="s">
        <v>138</v>
      </c>
      <c r="C23" s="33">
        <v>5.78</v>
      </c>
    </row>
    <row r="24" spans="1:3" x14ac:dyDescent="0.25">
      <c r="A24" s="31" t="s">
        <v>139</v>
      </c>
      <c r="B24" s="31" t="s">
        <v>140</v>
      </c>
      <c r="C24" s="33">
        <v>50</v>
      </c>
    </row>
    <row r="25" spans="1:3" x14ac:dyDescent="0.25">
      <c r="A25" s="31" t="s">
        <v>141</v>
      </c>
      <c r="B25" s="31" t="s">
        <v>142</v>
      </c>
      <c r="C25" s="33">
        <v>249.48</v>
      </c>
    </row>
    <row r="26" spans="1:3" x14ac:dyDescent="0.25">
      <c r="A26" s="7" t="s">
        <v>18</v>
      </c>
      <c r="B26" s="35" t="s">
        <v>19</v>
      </c>
      <c r="C26" s="33">
        <v>3</v>
      </c>
    </row>
    <row r="27" spans="1:3" x14ac:dyDescent="0.25">
      <c r="A27" s="37" t="s">
        <v>45</v>
      </c>
      <c r="B27" s="35" t="s">
        <v>63</v>
      </c>
      <c r="C27" s="36">
        <v>1842.08</v>
      </c>
    </row>
    <row r="28" spans="1:3" x14ac:dyDescent="0.25">
      <c r="A28" s="31" t="s">
        <v>143</v>
      </c>
      <c r="B28" s="31" t="s">
        <v>94</v>
      </c>
      <c r="C28" s="36">
        <v>225</v>
      </c>
    </row>
    <row r="29" spans="1:3" x14ac:dyDescent="0.25">
      <c r="A29" s="31" t="s">
        <v>148</v>
      </c>
      <c r="B29" s="31" t="s">
        <v>118</v>
      </c>
      <c r="C29" s="36">
        <v>803</v>
      </c>
    </row>
    <row r="30" spans="1:3" x14ac:dyDescent="0.25">
      <c r="A30" s="31" t="s">
        <v>144</v>
      </c>
      <c r="B30" s="31" t="s">
        <v>94</v>
      </c>
      <c r="C30" s="36">
        <v>400</v>
      </c>
    </row>
    <row r="31" spans="1:3" x14ac:dyDescent="0.25">
      <c r="A31" s="31" t="s">
        <v>145</v>
      </c>
      <c r="B31" s="31" t="s">
        <v>94</v>
      </c>
      <c r="C31" s="36">
        <v>222.1</v>
      </c>
    </row>
    <row r="32" spans="1:3" x14ac:dyDescent="0.25">
      <c r="A32" s="37" t="s">
        <v>69</v>
      </c>
      <c r="B32" s="35" t="s">
        <v>53</v>
      </c>
      <c r="C32" s="36">
        <v>26.68</v>
      </c>
    </row>
    <row r="33" spans="1:3" x14ac:dyDescent="0.25">
      <c r="A33" s="7" t="s">
        <v>12</v>
      </c>
      <c r="B33" s="31" t="s">
        <v>30</v>
      </c>
      <c r="C33" s="39">
        <v>5735.47</v>
      </c>
    </row>
    <row r="34" spans="1:3" x14ac:dyDescent="0.25">
      <c r="A34" s="7" t="s">
        <v>13</v>
      </c>
      <c r="B34" s="35" t="s">
        <v>114</v>
      </c>
      <c r="C34" s="40">
        <v>2342.89</v>
      </c>
    </row>
    <row r="35" spans="1:3" x14ac:dyDescent="0.25">
      <c r="A35" s="31" t="s">
        <v>11</v>
      </c>
      <c r="B35" s="31" t="s">
        <v>19</v>
      </c>
      <c r="C35" s="39">
        <v>10.65</v>
      </c>
    </row>
    <row r="36" spans="1:3" x14ac:dyDescent="0.25">
      <c r="A36" s="31" t="s">
        <v>21</v>
      </c>
      <c r="B36" s="38"/>
      <c r="C36" s="33">
        <v>21412.82</v>
      </c>
    </row>
    <row r="38" spans="1:3" s="41" customFormat="1" x14ac:dyDescent="0.25"/>
    <row r="39" spans="1:3" x14ac:dyDescent="0.25">
      <c r="C39" s="28"/>
    </row>
    <row r="40" spans="1:3" x14ac:dyDescent="0.25">
      <c r="C40" s="28"/>
    </row>
    <row r="41" spans="1:3" x14ac:dyDescent="0.25">
      <c r="C41" s="28"/>
    </row>
    <row r="42" spans="1:3" x14ac:dyDescent="0.25">
      <c r="C42" s="28"/>
    </row>
    <row r="43" spans="1:3" x14ac:dyDescent="0.25">
      <c r="C43" s="28"/>
    </row>
    <row r="44" spans="1:3" x14ac:dyDescent="0.25">
      <c r="C44" s="28"/>
    </row>
    <row r="45" spans="1:3" x14ac:dyDescent="0.25">
      <c r="C45" s="28"/>
    </row>
    <row r="46" spans="1:3" x14ac:dyDescent="0.25">
      <c r="C46" s="28"/>
    </row>
    <row r="47" spans="1:3" x14ac:dyDescent="0.25">
      <c r="C47" s="28"/>
    </row>
  </sheetData>
  <mergeCells count="1">
    <mergeCell ref="A1:B1"/>
  </mergeCells>
  <pageMargins left="0.39370078740157483" right="0.39370078740157483" top="0.39370078740157483" bottom="0.39370078740157483" header="0.31496062992125984" footer="0.31496062992125984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B9C54-8B0C-4A03-988D-DA40E285AABD}">
  <sheetPr>
    <pageSetUpPr fitToPage="1"/>
  </sheetPr>
  <dimension ref="A1:G43"/>
  <sheetViews>
    <sheetView workbookViewId="0">
      <selection activeCell="C32" sqref="C32"/>
    </sheetView>
  </sheetViews>
  <sheetFormatPr defaultColWidth="8.85546875" defaultRowHeight="15" x14ac:dyDescent="0.25"/>
  <cols>
    <col min="1" max="1" width="35.7109375" style="28" customWidth="1"/>
    <col min="2" max="2" width="41.7109375" style="28" customWidth="1"/>
    <col min="3" max="3" width="11.5703125" style="27" bestFit="1" customWidth="1"/>
    <col min="4" max="4" width="4.42578125" style="28" customWidth="1"/>
    <col min="5" max="5" width="19.7109375" style="28" customWidth="1"/>
    <col min="6" max="6" width="36.85546875" style="28" bestFit="1" customWidth="1"/>
    <col min="7" max="7" width="12" style="29" bestFit="1" customWidth="1"/>
    <col min="8" max="8" width="8.85546875" style="28"/>
    <col min="9" max="9" width="20.85546875" style="28" customWidth="1"/>
    <col min="10" max="10" width="18.5703125" style="28" bestFit="1" customWidth="1"/>
    <col min="11" max="11" width="26.140625" style="28" customWidth="1"/>
    <col min="12" max="12" width="24.85546875" style="28" customWidth="1"/>
    <col min="13" max="13" width="11.140625" style="28" bestFit="1" customWidth="1"/>
    <col min="14" max="16384" width="8.85546875" style="28"/>
  </cols>
  <sheetData>
    <row r="1" spans="1:7" x14ac:dyDescent="0.25">
      <c r="A1" s="51" t="s">
        <v>149</v>
      </c>
      <c r="B1" s="51"/>
      <c r="G1" s="28"/>
    </row>
    <row r="2" spans="1:7" x14ac:dyDescent="0.25">
      <c r="A2" s="28" t="s">
        <v>0</v>
      </c>
      <c r="B2" s="27">
        <v>463327.68</v>
      </c>
      <c r="G2" s="28"/>
    </row>
    <row r="3" spans="1:7" x14ac:dyDescent="0.25">
      <c r="B3" s="30"/>
      <c r="G3" s="28"/>
    </row>
    <row r="4" spans="1:7" x14ac:dyDescent="0.25">
      <c r="A4" s="31" t="s">
        <v>1</v>
      </c>
      <c r="B4" s="31"/>
      <c r="C4" s="32"/>
      <c r="G4" s="28"/>
    </row>
    <row r="5" spans="1:7" x14ac:dyDescent="0.25">
      <c r="A5" s="31" t="s">
        <v>2</v>
      </c>
      <c r="B5" s="31" t="s">
        <v>3</v>
      </c>
      <c r="C5" s="34" t="s">
        <v>4</v>
      </c>
      <c r="G5" s="28"/>
    </row>
    <row r="6" spans="1:7" x14ac:dyDescent="0.25">
      <c r="A6" s="31" t="s">
        <v>150</v>
      </c>
      <c r="B6" s="31" t="s">
        <v>151</v>
      </c>
      <c r="C6" s="39">
        <v>513.6</v>
      </c>
      <c r="G6" s="28"/>
    </row>
    <row r="7" spans="1:7" x14ac:dyDescent="0.25">
      <c r="A7" s="7" t="s">
        <v>7</v>
      </c>
      <c r="B7" s="35" t="s">
        <v>152</v>
      </c>
      <c r="C7" s="39">
        <v>12</v>
      </c>
      <c r="G7" s="28"/>
    </row>
    <row r="8" spans="1:7" x14ac:dyDescent="0.25">
      <c r="A8" s="7" t="s">
        <v>33</v>
      </c>
      <c r="B8" s="35" t="s">
        <v>153</v>
      </c>
      <c r="C8" s="39">
        <v>125</v>
      </c>
      <c r="G8" s="28"/>
    </row>
    <row r="9" spans="1:7" x14ac:dyDescent="0.25">
      <c r="A9" s="7" t="s">
        <v>5</v>
      </c>
      <c r="B9" s="35" t="s">
        <v>146</v>
      </c>
      <c r="C9" s="36">
        <v>70.400000000000006</v>
      </c>
      <c r="G9" s="28"/>
    </row>
    <row r="10" spans="1:7" x14ac:dyDescent="0.25">
      <c r="A10" s="7" t="s">
        <v>24</v>
      </c>
      <c r="B10" s="35" t="s">
        <v>85</v>
      </c>
      <c r="C10" s="36">
        <v>144</v>
      </c>
      <c r="G10" s="28"/>
    </row>
    <row r="11" spans="1:7" x14ac:dyDescent="0.25">
      <c r="A11" s="7" t="s">
        <v>97</v>
      </c>
      <c r="B11" s="35" t="s">
        <v>154</v>
      </c>
      <c r="C11" s="36">
        <v>17.64</v>
      </c>
      <c r="G11" s="28"/>
    </row>
    <row r="12" spans="1:7" x14ac:dyDescent="0.25">
      <c r="A12" s="7" t="s">
        <v>155</v>
      </c>
      <c r="B12" s="35" t="s">
        <v>156</v>
      </c>
      <c r="C12" s="36">
        <v>35.630000000000003</v>
      </c>
      <c r="G12" s="28"/>
    </row>
    <row r="13" spans="1:7" x14ac:dyDescent="0.25">
      <c r="A13" s="7" t="s">
        <v>157</v>
      </c>
      <c r="B13" s="35" t="s">
        <v>158</v>
      </c>
      <c r="C13" s="36">
        <v>17.149999999999999</v>
      </c>
      <c r="G13" s="28"/>
    </row>
    <row r="14" spans="1:7" x14ac:dyDescent="0.25">
      <c r="A14" s="7" t="s">
        <v>16</v>
      </c>
      <c r="B14" s="35" t="s">
        <v>17</v>
      </c>
      <c r="C14" s="36">
        <v>130.38</v>
      </c>
      <c r="G14" s="28"/>
    </row>
    <row r="15" spans="1:7" x14ac:dyDescent="0.25">
      <c r="A15" s="7" t="s">
        <v>159</v>
      </c>
      <c r="B15" s="35" t="s">
        <v>160</v>
      </c>
      <c r="C15" s="36">
        <v>16.649999999999999</v>
      </c>
      <c r="G15" s="28"/>
    </row>
    <row r="16" spans="1:7" x14ac:dyDescent="0.25">
      <c r="A16" s="7" t="s">
        <v>161</v>
      </c>
      <c r="B16" s="35" t="s">
        <v>162</v>
      </c>
      <c r="C16" s="36">
        <v>32.200000000000003</v>
      </c>
      <c r="G16" s="28"/>
    </row>
    <row r="17" spans="1:7" x14ac:dyDescent="0.25">
      <c r="A17" s="7" t="s">
        <v>9</v>
      </c>
      <c r="B17" s="35" t="s">
        <v>10</v>
      </c>
      <c r="C17" s="36">
        <v>200</v>
      </c>
      <c r="G17" s="28"/>
    </row>
    <row r="18" spans="1:7" x14ac:dyDescent="0.25">
      <c r="A18" s="7" t="s">
        <v>69</v>
      </c>
      <c r="B18" s="35" t="s">
        <v>53</v>
      </c>
      <c r="C18" s="36">
        <v>50.63</v>
      </c>
      <c r="G18" s="28"/>
    </row>
    <row r="19" spans="1:7" x14ac:dyDescent="0.25">
      <c r="A19" s="31" t="s">
        <v>49</v>
      </c>
      <c r="B19" s="31" t="s">
        <v>163</v>
      </c>
      <c r="C19" s="36">
        <v>109</v>
      </c>
      <c r="G19" s="28"/>
    </row>
    <row r="20" spans="1:7" x14ac:dyDescent="0.25">
      <c r="A20" s="37" t="s">
        <v>45</v>
      </c>
      <c r="B20" s="35" t="s">
        <v>63</v>
      </c>
      <c r="C20" s="36">
        <v>1954.46</v>
      </c>
      <c r="G20" s="28"/>
    </row>
    <row r="21" spans="1:7" x14ac:dyDescent="0.25">
      <c r="A21" s="7" t="s">
        <v>18</v>
      </c>
      <c r="B21" s="35" t="s">
        <v>19</v>
      </c>
      <c r="C21" s="36">
        <v>3</v>
      </c>
      <c r="G21" s="28"/>
    </row>
    <row r="22" spans="1:7" x14ac:dyDescent="0.25">
      <c r="A22" s="7" t="s">
        <v>164</v>
      </c>
      <c r="B22" s="35" t="s">
        <v>165</v>
      </c>
      <c r="C22" s="36">
        <v>-210</v>
      </c>
      <c r="G22" s="28"/>
    </row>
    <row r="23" spans="1:7" x14ac:dyDescent="0.25">
      <c r="A23" s="31" t="s">
        <v>166</v>
      </c>
      <c r="B23" s="31" t="s">
        <v>167</v>
      </c>
      <c r="C23" s="36">
        <v>204</v>
      </c>
      <c r="G23" s="28"/>
    </row>
    <row r="24" spans="1:7" x14ac:dyDescent="0.25">
      <c r="A24" s="31" t="s">
        <v>148</v>
      </c>
      <c r="B24" s="31" t="s">
        <v>118</v>
      </c>
      <c r="C24" s="36">
        <v>844</v>
      </c>
      <c r="G24" s="28"/>
    </row>
    <row r="25" spans="1:7" x14ac:dyDescent="0.25">
      <c r="A25" s="31" t="s">
        <v>168</v>
      </c>
      <c r="B25" s="31" t="s">
        <v>169</v>
      </c>
      <c r="C25" s="36">
        <v>120</v>
      </c>
      <c r="G25" s="28"/>
    </row>
    <row r="26" spans="1:7" x14ac:dyDescent="0.25">
      <c r="A26" s="7" t="s">
        <v>6</v>
      </c>
      <c r="B26" s="7" t="s">
        <v>170</v>
      </c>
      <c r="C26" s="36">
        <v>100</v>
      </c>
      <c r="G26" s="28"/>
    </row>
    <row r="27" spans="1:7" x14ac:dyDescent="0.25">
      <c r="A27" s="31" t="s">
        <v>91</v>
      </c>
      <c r="B27" s="31" t="s">
        <v>171</v>
      </c>
      <c r="C27" s="33">
        <v>7.5</v>
      </c>
      <c r="G27" s="28"/>
    </row>
    <row r="28" spans="1:7" x14ac:dyDescent="0.25">
      <c r="A28" s="31" t="s">
        <v>133</v>
      </c>
      <c r="B28" s="31" t="s">
        <v>172</v>
      </c>
      <c r="C28" s="33">
        <v>15.42</v>
      </c>
      <c r="G28" s="28"/>
    </row>
    <row r="29" spans="1:7" x14ac:dyDescent="0.25">
      <c r="A29" s="7" t="s">
        <v>12</v>
      </c>
      <c r="B29" s="31" t="s">
        <v>30</v>
      </c>
      <c r="C29" s="39">
        <v>5554.72</v>
      </c>
      <c r="G29" s="28"/>
    </row>
    <row r="30" spans="1:7" x14ac:dyDescent="0.25">
      <c r="A30" s="7" t="s">
        <v>13</v>
      </c>
      <c r="B30" s="35" t="s">
        <v>114</v>
      </c>
      <c r="C30" s="40">
        <v>2260.71</v>
      </c>
      <c r="G30" s="28"/>
    </row>
    <row r="31" spans="1:7" x14ac:dyDescent="0.25">
      <c r="A31" s="31" t="s">
        <v>11</v>
      </c>
      <c r="B31" s="31" t="s">
        <v>19</v>
      </c>
      <c r="C31" s="39">
        <v>11.1</v>
      </c>
      <c r="G31" s="28"/>
    </row>
    <row r="32" spans="1:7" x14ac:dyDescent="0.25">
      <c r="A32" s="31" t="s">
        <v>21</v>
      </c>
      <c r="B32" s="38"/>
      <c r="C32" s="33">
        <v>12339.19</v>
      </c>
      <c r="G32" s="28"/>
    </row>
    <row r="33" spans="2:7" x14ac:dyDescent="0.25">
      <c r="C33" s="28"/>
      <c r="G33" s="28"/>
    </row>
    <row r="34" spans="2:7" x14ac:dyDescent="0.25">
      <c r="C34" s="28"/>
      <c r="G34" s="28"/>
    </row>
    <row r="35" spans="2:7" x14ac:dyDescent="0.25">
      <c r="C35" s="28"/>
      <c r="G35" s="28"/>
    </row>
    <row r="36" spans="2:7" x14ac:dyDescent="0.25">
      <c r="C36" s="28"/>
      <c r="G36" s="28"/>
    </row>
    <row r="37" spans="2:7" x14ac:dyDescent="0.25">
      <c r="C37" s="28"/>
      <c r="G37" s="28"/>
    </row>
    <row r="38" spans="2:7" s="41" customFormat="1" x14ac:dyDescent="0.25"/>
    <row r="39" spans="2:7" x14ac:dyDescent="0.25">
      <c r="C39" s="28"/>
      <c r="G39" s="28"/>
    </row>
    <row r="40" spans="2:7" x14ac:dyDescent="0.25">
      <c r="C40" s="28"/>
      <c r="G40" s="28"/>
    </row>
    <row r="41" spans="2:7" x14ac:dyDescent="0.25">
      <c r="C41" s="28"/>
      <c r="G41" s="28"/>
    </row>
    <row r="42" spans="2:7" x14ac:dyDescent="0.25">
      <c r="B42" s="29"/>
      <c r="C42" s="28"/>
      <c r="G42" s="28"/>
    </row>
    <row r="43" spans="2:7" x14ac:dyDescent="0.25">
      <c r="B43" s="29"/>
      <c r="C43" s="28"/>
      <c r="G43" s="28"/>
    </row>
  </sheetData>
  <mergeCells count="1">
    <mergeCell ref="A1:B1"/>
  </mergeCells>
  <pageMargins left="0.39370078740157483" right="0.39370078740157483" top="0.39370078740157483" bottom="0.39370078740157483" header="0.31496062992125984" footer="0.31496062992125984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AAB6A-38BD-4296-8D7A-B36ED7970E60}">
  <sheetPr>
    <pageSetUpPr fitToPage="1"/>
  </sheetPr>
  <dimension ref="A1:I48"/>
  <sheetViews>
    <sheetView zoomScale="85" zoomScaleNormal="85" workbookViewId="0">
      <selection activeCell="F25" sqref="F25"/>
    </sheetView>
  </sheetViews>
  <sheetFormatPr defaultColWidth="8.85546875" defaultRowHeight="15" x14ac:dyDescent="0.25"/>
  <cols>
    <col min="1" max="1" width="29" style="28" customWidth="1"/>
    <col min="2" max="2" width="36.140625" style="28" customWidth="1"/>
    <col min="3" max="3" width="11.5703125" style="27" bestFit="1" customWidth="1"/>
    <col min="4" max="4" width="4.42578125" style="28" customWidth="1"/>
    <col min="5" max="5" width="23.28515625" style="28" customWidth="1"/>
    <col min="6" max="6" width="36.85546875" style="28" bestFit="1" customWidth="1"/>
    <col min="7" max="7" width="12" style="29" bestFit="1" customWidth="1"/>
    <col min="8" max="8" width="7" style="28" customWidth="1"/>
    <col min="9" max="9" width="13.42578125" style="28" customWidth="1"/>
    <col min="10" max="10" width="34.7109375" style="28" customWidth="1"/>
    <col min="11" max="11" width="26.140625" style="28" customWidth="1"/>
    <col min="12" max="12" width="24.85546875" style="28" customWidth="1"/>
    <col min="13" max="13" width="11.140625" style="28" bestFit="1" customWidth="1"/>
    <col min="14" max="16384" width="8.85546875" style="28"/>
  </cols>
  <sheetData>
    <row r="1" spans="1:7" ht="15.75" x14ac:dyDescent="0.25">
      <c r="A1" s="52" t="s">
        <v>199</v>
      </c>
      <c r="B1" s="52"/>
      <c r="G1" s="28"/>
    </row>
    <row r="2" spans="1:7" x14ac:dyDescent="0.25">
      <c r="A2" s="28" t="s">
        <v>0</v>
      </c>
      <c r="B2" s="27">
        <v>451610.35</v>
      </c>
      <c r="G2" s="28"/>
    </row>
    <row r="3" spans="1:7" x14ac:dyDescent="0.25">
      <c r="B3" s="30"/>
      <c r="G3" s="28"/>
    </row>
    <row r="4" spans="1:7" x14ac:dyDescent="0.25">
      <c r="A4" s="31" t="s">
        <v>1</v>
      </c>
      <c r="B4" s="31"/>
      <c r="C4" s="32"/>
      <c r="G4" s="28"/>
    </row>
    <row r="5" spans="1:7" x14ac:dyDescent="0.25">
      <c r="A5" s="31" t="s">
        <v>2</v>
      </c>
      <c r="B5" s="31" t="s">
        <v>3</v>
      </c>
      <c r="C5" s="34" t="s">
        <v>4</v>
      </c>
      <c r="G5" s="28"/>
    </row>
    <row r="6" spans="1:7" x14ac:dyDescent="0.25">
      <c r="A6" s="42" t="s">
        <v>5</v>
      </c>
      <c r="B6" s="35" t="s">
        <v>146</v>
      </c>
      <c r="C6" s="44">
        <v>103.83</v>
      </c>
      <c r="G6" s="28"/>
    </row>
    <row r="7" spans="1:7" x14ac:dyDescent="0.25">
      <c r="A7" s="42" t="s">
        <v>109</v>
      </c>
      <c r="B7" s="35" t="s">
        <v>23</v>
      </c>
      <c r="C7" s="44">
        <v>390.01</v>
      </c>
      <c r="G7" s="28"/>
    </row>
    <row r="8" spans="1:7" x14ac:dyDescent="0.25">
      <c r="A8" s="42" t="s">
        <v>69</v>
      </c>
      <c r="B8" s="35" t="s">
        <v>53</v>
      </c>
      <c r="C8" s="44">
        <v>44.32</v>
      </c>
      <c r="G8" s="28"/>
    </row>
    <row r="9" spans="1:7" x14ac:dyDescent="0.25">
      <c r="A9" s="42" t="s">
        <v>193</v>
      </c>
      <c r="B9" s="35" t="s">
        <v>10</v>
      </c>
      <c r="C9" s="44">
        <v>160</v>
      </c>
      <c r="G9" s="28"/>
    </row>
    <row r="10" spans="1:7" x14ac:dyDescent="0.25">
      <c r="A10" s="42" t="s">
        <v>194</v>
      </c>
      <c r="B10" s="35" t="s">
        <v>152</v>
      </c>
      <c r="C10" s="44">
        <v>12</v>
      </c>
      <c r="G10" s="28"/>
    </row>
    <row r="11" spans="1:7" x14ac:dyDescent="0.25">
      <c r="A11" s="7" t="s">
        <v>33</v>
      </c>
      <c r="B11" s="35" t="s">
        <v>153</v>
      </c>
      <c r="C11" s="44">
        <v>10</v>
      </c>
      <c r="G11" s="28"/>
    </row>
    <row r="12" spans="1:7" x14ac:dyDescent="0.25">
      <c r="A12" s="7" t="s">
        <v>182</v>
      </c>
      <c r="B12" s="7" t="s">
        <v>181</v>
      </c>
      <c r="C12" s="44">
        <v>67.930000000000007</v>
      </c>
      <c r="G12" s="28"/>
    </row>
    <row r="13" spans="1:7" x14ac:dyDescent="0.25">
      <c r="A13" s="31" t="s">
        <v>75</v>
      </c>
      <c r="B13" s="31" t="s">
        <v>181</v>
      </c>
      <c r="C13" s="44">
        <v>217.93</v>
      </c>
      <c r="G13" s="28"/>
    </row>
    <row r="14" spans="1:7" x14ac:dyDescent="0.25">
      <c r="A14" s="42" t="s">
        <v>197</v>
      </c>
      <c r="B14" s="35" t="s">
        <v>17</v>
      </c>
      <c r="C14" s="44">
        <v>140.19999999999999</v>
      </c>
      <c r="G14" s="28"/>
    </row>
    <row r="15" spans="1:7" x14ac:dyDescent="0.25">
      <c r="A15" s="31" t="s">
        <v>179</v>
      </c>
      <c r="B15" s="31" t="s">
        <v>180</v>
      </c>
      <c r="C15" s="44">
        <v>485.23</v>
      </c>
      <c r="G15" s="28"/>
    </row>
    <row r="16" spans="1:7" x14ac:dyDescent="0.25">
      <c r="A16" s="42" t="s">
        <v>195</v>
      </c>
      <c r="B16" s="31" t="s">
        <v>183</v>
      </c>
      <c r="C16" s="44">
        <v>240</v>
      </c>
      <c r="G16" s="28"/>
    </row>
    <row r="17" spans="1:7" x14ac:dyDescent="0.25">
      <c r="A17" s="7" t="s">
        <v>184</v>
      </c>
      <c r="B17" s="35" t="s">
        <v>185</v>
      </c>
      <c r="C17" s="44">
        <v>227.99</v>
      </c>
      <c r="G17" s="28"/>
    </row>
    <row r="18" spans="1:7" x14ac:dyDescent="0.25">
      <c r="A18" s="7" t="s">
        <v>127</v>
      </c>
      <c r="B18" s="35" t="s">
        <v>186</v>
      </c>
      <c r="C18" s="44">
        <v>31.75</v>
      </c>
      <c r="G18" s="28"/>
    </row>
    <row r="19" spans="1:7" x14ac:dyDescent="0.25">
      <c r="A19" s="7" t="s">
        <v>187</v>
      </c>
      <c r="B19" s="35" t="s">
        <v>186</v>
      </c>
      <c r="C19" s="44">
        <v>22.43</v>
      </c>
      <c r="G19" s="28"/>
    </row>
    <row r="20" spans="1:7" x14ac:dyDescent="0.25">
      <c r="A20" s="7" t="s">
        <v>132</v>
      </c>
      <c r="B20" s="35" t="s">
        <v>191</v>
      </c>
      <c r="C20" s="44">
        <v>24</v>
      </c>
      <c r="G20" s="28"/>
    </row>
    <row r="21" spans="1:7" x14ac:dyDescent="0.25">
      <c r="A21" s="7" t="s">
        <v>188</v>
      </c>
      <c r="B21" s="35" t="s">
        <v>189</v>
      </c>
      <c r="C21" s="44">
        <v>125</v>
      </c>
      <c r="G21" s="28"/>
    </row>
    <row r="22" spans="1:7" x14ac:dyDescent="0.25">
      <c r="A22" s="7" t="s">
        <v>127</v>
      </c>
      <c r="B22" s="35" t="s">
        <v>190</v>
      </c>
      <c r="C22" s="44">
        <v>20.98</v>
      </c>
      <c r="G22" s="28"/>
    </row>
    <row r="23" spans="1:7" x14ac:dyDescent="0.25">
      <c r="A23" s="31" t="s">
        <v>49</v>
      </c>
      <c r="B23" s="31" t="s">
        <v>192</v>
      </c>
      <c r="C23" s="44">
        <v>661.34</v>
      </c>
      <c r="G23" s="28"/>
    </row>
    <row r="24" spans="1:7" x14ac:dyDescent="0.25">
      <c r="A24" s="7" t="s">
        <v>18</v>
      </c>
      <c r="B24" s="35" t="s">
        <v>19</v>
      </c>
      <c r="C24" s="44">
        <v>3</v>
      </c>
      <c r="G24" s="28"/>
    </row>
    <row r="25" spans="1:7" x14ac:dyDescent="0.25">
      <c r="A25" s="37" t="s">
        <v>45</v>
      </c>
      <c r="B25" s="35" t="s">
        <v>63</v>
      </c>
      <c r="C25" s="44">
        <v>1841.88</v>
      </c>
      <c r="G25" s="28"/>
    </row>
    <row r="26" spans="1:7" x14ac:dyDescent="0.25">
      <c r="A26" s="31" t="s">
        <v>148</v>
      </c>
      <c r="B26" s="31" t="s">
        <v>118</v>
      </c>
      <c r="C26" s="44">
        <v>844</v>
      </c>
      <c r="G26" s="28"/>
    </row>
    <row r="27" spans="1:7" x14ac:dyDescent="0.25">
      <c r="A27" s="7" t="s">
        <v>200</v>
      </c>
      <c r="B27" s="35" t="s">
        <v>173</v>
      </c>
      <c r="C27" s="44">
        <v>12.8</v>
      </c>
      <c r="G27" s="28"/>
    </row>
    <row r="28" spans="1:7" x14ac:dyDescent="0.25">
      <c r="A28" s="31" t="s">
        <v>178</v>
      </c>
      <c r="B28" s="31" t="s">
        <v>177</v>
      </c>
      <c r="C28" s="44">
        <v>500</v>
      </c>
      <c r="G28" s="28"/>
    </row>
    <row r="29" spans="1:7" x14ac:dyDescent="0.25">
      <c r="A29" s="7" t="s">
        <v>201</v>
      </c>
      <c r="B29" s="35" t="s">
        <v>173</v>
      </c>
      <c r="C29" s="45">
        <v>20.7</v>
      </c>
      <c r="G29" s="28"/>
    </row>
    <row r="30" spans="1:7" x14ac:dyDescent="0.25">
      <c r="A30" s="42" t="s">
        <v>174</v>
      </c>
      <c r="B30" s="35" t="s">
        <v>175</v>
      </c>
      <c r="C30" s="45">
        <v>325.14999999999998</v>
      </c>
      <c r="G30" s="28"/>
    </row>
    <row r="31" spans="1:7" x14ac:dyDescent="0.25">
      <c r="A31" s="42" t="s">
        <v>196</v>
      </c>
      <c r="B31" s="35" t="s">
        <v>176</v>
      </c>
      <c r="C31" s="45">
        <v>300</v>
      </c>
      <c r="G31" s="28"/>
    </row>
    <row r="32" spans="1:7" x14ac:dyDescent="0.25">
      <c r="A32" s="7" t="s">
        <v>13</v>
      </c>
      <c r="B32" s="35" t="s">
        <v>114</v>
      </c>
      <c r="C32" s="45">
        <v>2418.9899999999998</v>
      </c>
      <c r="G32" s="28"/>
    </row>
    <row r="33" spans="1:9" x14ac:dyDescent="0.25">
      <c r="A33" s="7" t="s">
        <v>12</v>
      </c>
      <c r="B33" s="31" t="s">
        <v>30</v>
      </c>
      <c r="C33" s="45">
        <v>5903.02</v>
      </c>
      <c r="G33" s="28"/>
    </row>
    <row r="34" spans="1:9" x14ac:dyDescent="0.25">
      <c r="A34" s="42" t="s">
        <v>49</v>
      </c>
      <c r="B34" s="31" t="s">
        <v>198</v>
      </c>
      <c r="C34" s="45">
        <v>6108.79</v>
      </c>
      <c r="G34" s="28"/>
    </row>
    <row r="35" spans="1:9" x14ac:dyDescent="0.25">
      <c r="A35" s="42" t="s">
        <v>11</v>
      </c>
      <c r="B35" s="31" t="s">
        <v>202</v>
      </c>
      <c r="C35" s="45">
        <v>10.5</v>
      </c>
      <c r="G35" s="28"/>
    </row>
    <row r="36" spans="1:9" x14ac:dyDescent="0.25">
      <c r="A36" s="31" t="s">
        <v>11</v>
      </c>
      <c r="B36" s="31" t="s">
        <v>19</v>
      </c>
      <c r="C36" s="45">
        <v>1.5</v>
      </c>
      <c r="G36" s="28"/>
    </row>
    <row r="37" spans="1:9" x14ac:dyDescent="0.25">
      <c r="A37" s="46" t="s">
        <v>49</v>
      </c>
      <c r="B37" s="7" t="s">
        <v>203</v>
      </c>
      <c r="C37" s="32">
        <v>-297</v>
      </c>
      <c r="G37" s="28"/>
    </row>
    <row r="38" spans="1:9" x14ac:dyDescent="0.25">
      <c r="A38" s="31" t="s">
        <v>21</v>
      </c>
      <c r="C38" s="45">
        <v>20978.27</v>
      </c>
      <c r="G38" s="28"/>
    </row>
    <row r="39" spans="1:9" x14ac:dyDescent="0.25">
      <c r="C39" s="28"/>
      <c r="G39" s="28"/>
    </row>
    <row r="40" spans="1:9" x14ac:dyDescent="0.25">
      <c r="C40" s="28"/>
      <c r="G40" s="28"/>
    </row>
    <row r="41" spans="1:9" x14ac:dyDescent="0.25">
      <c r="C41" s="28"/>
      <c r="G41" s="28"/>
    </row>
    <row r="42" spans="1:9" x14ac:dyDescent="0.25">
      <c r="C42" s="28"/>
      <c r="G42" s="28"/>
    </row>
    <row r="43" spans="1:9" x14ac:dyDescent="0.25">
      <c r="C43" s="28"/>
      <c r="G43" s="28"/>
    </row>
    <row r="44" spans="1:9" s="41" customFormat="1" x14ac:dyDescent="0.25"/>
    <row r="45" spans="1:9" x14ac:dyDescent="0.25">
      <c r="C45" s="28"/>
      <c r="G45" s="28"/>
    </row>
    <row r="46" spans="1:9" x14ac:dyDescent="0.25">
      <c r="C46" s="28"/>
      <c r="G46" s="28"/>
    </row>
    <row r="47" spans="1:9" x14ac:dyDescent="0.25">
      <c r="C47" s="28"/>
      <c r="D47" s="29"/>
      <c r="F47" s="27"/>
      <c r="G47" s="28"/>
      <c r="H47" s="27"/>
    </row>
    <row r="48" spans="1:9" x14ac:dyDescent="0.25">
      <c r="I48" s="27"/>
    </row>
  </sheetData>
  <mergeCells count="1">
    <mergeCell ref="A1:B1"/>
  </mergeCells>
  <pageMargins left="0.25" right="0.25" top="0.75" bottom="0.75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77702-A063-449B-B1D0-7174A17A1A75}">
  <dimension ref="A1:C32"/>
  <sheetViews>
    <sheetView topLeftCell="A5" workbookViewId="0">
      <selection activeCell="C32" sqref="C32"/>
    </sheetView>
  </sheetViews>
  <sheetFormatPr defaultRowHeight="15" x14ac:dyDescent="0.25"/>
  <cols>
    <col min="1" max="1" width="22.85546875" bestFit="1" customWidth="1"/>
    <col min="2" max="2" width="30.140625" bestFit="1" customWidth="1"/>
    <col min="3" max="3" width="10.140625" bestFit="1" customWidth="1"/>
  </cols>
  <sheetData>
    <row r="1" spans="1:3" ht="16.5" thickBot="1" x14ac:dyDescent="0.3">
      <c r="A1" s="52" t="s">
        <v>204</v>
      </c>
      <c r="B1" s="52"/>
      <c r="C1" s="27"/>
    </row>
    <row r="2" spans="1:3" ht="30.75" thickBot="1" x14ac:dyDescent="0.3">
      <c r="A2" s="28" t="s">
        <v>0</v>
      </c>
      <c r="B2" s="47">
        <v>432121.30999999994</v>
      </c>
      <c r="C2" s="27"/>
    </row>
    <row r="3" spans="1:3" x14ac:dyDescent="0.25">
      <c r="A3" s="28"/>
      <c r="B3" s="30"/>
      <c r="C3" s="27"/>
    </row>
    <row r="4" spans="1:3" x14ac:dyDescent="0.25">
      <c r="A4" s="31" t="s">
        <v>1</v>
      </c>
      <c r="B4" s="31"/>
      <c r="C4" s="32"/>
    </row>
    <row r="5" spans="1:3" x14ac:dyDescent="0.25">
      <c r="A5" s="31" t="s">
        <v>2</v>
      </c>
      <c r="B5" s="31" t="s">
        <v>3</v>
      </c>
      <c r="C5" s="34" t="s">
        <v>4</v>
      </c>
    </row>
    <row r="6" spans="1:3" x14ac:dyDescent="0.25">
      <c r="A6" s="42" t="s">
        <v>9</v>
      </c>
      <c r="B6" s="35" t="s">
        <v>10</v>
      </c>
      <c r="C6" s="44">
        <v>200</v>
      </c>
    </row>
    <row r="7" spans="1:3" x14ac:dyDescent="0.25">
      <c r="A7" s="42" t="s">
        <v>205</v>
      </c>
      <c r="B7" s="35" t="s">
        <v>206</v>
      </c>
      <c r="C7" s="44">
        <v>441.6</v>
      </c>
    </row>
    <row r="8" spans="1:3" x14ac:dyDescent="0.25">
      <c r="A8" s="42" t="s">
        <v>207</v>
      </c>
      <c r="B8" s="35" t="s">
        <v>208</v>
      </c>
      <c r="C8" s="44">
        <v>250</v>
      </c>
    </row>
    <row r="9" spans="1:3" x14ac:dyDescent="0.25">
      <c r="A9" s="42" t="s">
        <v>209</v>
      </c>
      <c r="B9" s="35" t="s">
        <v>210</v>
      </c>
      <c r="C9" s="44">
        <v>65</v>
      </c>
    </row>
    <row r="10" spans="1:3" x14ac:dyDescent="0.25">
      <c r="A10" s="42" t="s">
        <v>5</v>
      </c>
      <c r="B10" s="35" t="s">
        <v>23</v>
      </c>
      <c r="C10" s="44">
        <v>90.43</v>
      </c>
    </row>
    <row r="11" spans="1:3" x14ac:dyDescent="0.25">
      <c r="A11" s="7" t="s">
        <v>16</v>
      </c>
      <c r="B11" s="35" t="s">
        <v>17</v>
      </c>
      <c r="C11" s="44">
        <v>140.19999999999999</v>
      </c>
    </row>
    <row r="12" spans="1:3" x14ac:dyDescent="0.25">
      <c r="A12" s="7" t="s">
        <v>127</v>
      </c>
      <c r="B12" s="7" t="s">
        <v>211</v>
      </c>
      <c r="C12" s="44">
        <v>77.7</v>
      </c>
    </row>
    <row r="13" spans="1:3" x14ac:dyDescent="0.25">
      <c r="A13" s="31" t="s">
        <v>36</v>
      </c>
      <c r="B13" s="31" t="s">
        <v>212</v>
      </c>
      <c r="C13" s="44">
        <v>125.94</v>
      </c>
    </row>
    <row r="14" spans="1:3" x14ac:dyDescent="0.25">
      <c r="A14" s="42" t="s">
        <v>33</v>
      </c>
      <c r="B14" s="35" t="s">
        <v>110</v>
      </c>
      <c r="C14" s="44">
        <v>90</v>
      </c>
    </row>
    <row r="15" spans="1:3" x14ac:dyDescent="0.25">
      <c r="A15" s="31" t="s">
        <v>71</v>
      </c>
      <c r="B15" s="31" t="s">
        <v>213</v>
      </c>
      <c r="C15" s="44">
        <v>5</v>
      </c>
    </row>
    <row r="16" spans="1:3" x14ac:dyDescent="0.25">
      <c r="A16" s="42" t="s">
        <v>133</v>
      </c>
      <c r="B16" s="31" t="s">
        <v>214</v>
      </c>
      <c r="C16" s="44">
        <v>184.31</v>
      </c>
    </row>
    <row r="17" spans="1:3" x14ac:dyDescent="0.25">
      <c r="A17" s="7" t="s">
        <v>7</v>
      </c>
      <c r="B17" s="35" t="s">
        <v>8</v>
      </c>
      <c r="C17" s="44">
        <v>12</v>
      </c>
    </row>
    <row r="18" spans="1:3" x14ac:dyDescent="0.25">
      <c r="A18" s="7" t="s">
        <v>215</v>
      </c>
      <c r="B18" s="35" t="s">
        <v>216</v>
      </c>
      <c r="C18" s="44">
        <v>915.18</v>
      </c>
    </row>
    <row r="19" spans="1:3" x14ac:dyDescent="0.25">
      <c r="A19" s="7" t="s">
        <v>28</v>
      </c>
      <c r="B19" s="35" t="s">
        <v>217</v>
      </c>
      <c r="C19" s="44">
        <v>88.8</v>
      </c>
    </row>
    <row r="20" spans="1:3" ht="30" x14ac:dyDescent="0.25">
      <c r="A20" s="7" t="s">
        <v>99</v>
      </c>
      <c r="B20" s="35" t="s">
        <v>218</v>
      </c>
      <c r="C20" s="44">
        <v>84</v>
      </c>
    </row>
    <row r="21" spans="1:3" x14ac:dyDescent="0.25">
      <c r="A21" s="7" t="s">
        <v>196</v>
      </c>
      <c r="B21" s="35" t="s">
        <v>219</v>
      </c>
      <c r="C21" s="44">
        <v>1140</v>
      </c>
    </row>
    <row r="22" spans="1:3" ht="30" x14ac:dyDescent="0.25">
      <c r="A22" s="7" t="s">
        <v>220</v>
      </c>
      <c r="B22" s="35" t="s">
        <v>221</v>
      </c>
      <c r="C22" s="44">
        <v>910</v>
      </c>
    </row>
    <row r="23" spans="1:3" x14ac:dyDescent="0.25">
      <c r="A23" s="37" t="s">
        <v>45</v>
      </c>
      <c r="B23" s="35" t="s">
        <v>63</v>
      </c>
      <c r="C23" s="44">
        <v>2058.46</v>
      </c>
    </row>
    <row r="24" spans="1:3" ht="30" x14ac:dyDescent="0.25">
      <c r="A24" s="7" t="s">
        <v>222</v>
      </c>
      <c r="B24" s="35" t="s">
        <v>223</v>
      </c>
      <c r="C24" s="44">
        <v>150</v>
      </c>
    </row>
    <row r="25" spans="1:3" x14ac:dyDescent="0.25">
      <c r="A25" s="37" t="s">
        <v>224</v>
      </c>
      <c r="B25" s="35" t="s">
        <v>225</v>
      </c>
      <c r="C25" s="44">
        <v>77.27</v>
      </c>
    </row>
    <row r="26" spans="1:3" x14ac:dyDescent="0.25">
      <c r="A26" s="31" t="s">
        <v>226</v>
      </c>
      <c r="B26" s="31" t="s">
        <v>227</v>
      </c>
      <c r="C26" s="44">
        <v>337.2</v>
      </c>
    </row>
    <row r="27" spans="1:3" x14ac:dyDescent="0.25">
      <c r="A27" s="7" t="s">
        <v>13</v>
      </c>
      <c r="B27" s="35" t="s">
        <v>114</v>
      </c>
      <c r="C27" s="44">
        <v>2260.71</v>
      </c>
    </row>
    <row r="28" spans="1:3" x14ac:dyDescent="0.25">
      <c r="A28" s="7" t="s">
        <v>12</v>
      </c>
      <c r="B28" s="31" t="s">
        <v>30</v>
      </c>
      <c r="C28" s="44">
        <v>5554.72</v>
      </c>
    </row>
    <row r="29" spans="1:3" x14ac:dyDescent="0.25">
      <c r="A29" s="7" t="s">
        <v>11</v>
      </c>
      <c r="B29" s="35" t="s">
        <v>19</v>
      </c>
      <c r="C29" s="45">
        <v>10.8</v>
      </c>
    </row>
    <row r="30" spans="1:3" x14ac:dyDescent="0.25">
      <c r="A30" s="42" t="s">
        <v>18</v>
      </c>
      <c r="B30" s="35" t="s">
        <v>19</v>
      </c>
      <c r="C30" s="45">
        <v>3</v>
      </c>
    </row>
    <row r="31" spans="1:3" x14ac:dyDescent="0.25">
      <c r="A31" s="42"/>
      <c r="B31" s="35"/>
      <c r="C31" s="45"/>
    </row>
    <row r="32" spans="1:3" x14ac:dyDescent="0.25">
      <c r="A32" s="31" t="s">
        <v>21</v>
      </c>
      <c r="B32" s="31"/>
      <c r="C32" s="45">
        <f>SUM(C6:C31)</f>
        <v>15272.32</v>
      </c>
    </row>
  </sheetData>
  <mergeCells count="1"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2BC28-8AD4-480D-8C25-6E37225A6923}">
  <dimension ref="A1:C31"/>
  <sheetViews>
    <sheetView workbookViewId="0">
      <selection activeCell="C31" sqref="C31"/>
    </sheetView>
  </sheetViews>
  <sheetFormatPr defaultColWidth="25.85546875" defaultRowHeight="15" x14ac:dyDescent="0.25"/>
  <cols>
    <col min="1" max="1" width="25.7109375" bestFit="1" customWidth="1"/>
    <col min="2" max="2" width="38.140625" bestFit="1" customWidth="1"/>
    <col min="3" max="3" width="10.140625" bestFit="1" customWidth="1"/>
  </cols>
  <sheetData>
    <row r="1" spans="1:3" ht="16.5" thickBot="1" x14ac:dyDescent="0.3">
      <c r="A1" s="52" t="s">
        <v>258</v>
      </c>
      <c r="B1" s="52"/>
      <c r="C1" s="27"/>
    </row>
    <row r="2" spans="1:3" ht="15.75" thickBot="1" x14ac:dyDescent="0.3">
      <c r="A2" s="28" t="s">
        <v>0</v>
      </c>
      <c r="B2" s="47">
        <v>422132.16999999993</v>
      </c>
      <c r="C2" s="27"/>
    </row>
    <row r="3" spans="1:3" x14ac:dyDescent="0.25">
      <c r="A3" s="28"/>
      <c r="B3" s="30"/>
      <c r="C3" s="27"/>
    </row>
    <row r="4" spans="1:3" x14ac:dyDescent="0.25">
      <c r="A4" s="31" t="s">
        <v>1</v>
      </c>
      <c r="B4" s="31"/>
      <c r="C4" s="32"/>
    </row>
    <row r="5" spans="1:3" x14ac:dyDescent="0.25">
      <c r="A5" s="31" t="s">
        <v>2</v>
      </c>
      <c r="B5" s="31" t="s">
        <v>3</v>
      </c>
      <c r="C5" s="34" t="s">
        <v>4</v>
      </c>
    </row>
    <row r="6" spans="1:3" x14ac:dyDescent="0.25">
      <c r="A6" s="48" t="s">
        <v>228</v>
      </c>
      <c r="B6" s="35" t="s">
        <v>229</v>
      </c>
      <c r="C6" s="15">
        <v>24.94</v>
      </c>
    </row>
    <row r="7" spans="1:3" x14ac:dyDescent="0.25">
      <c r="A7" s="48" t="s">
        <v>230</v>
      </c>
      <c r="B7" s="35" t="s">
        <v>231</v>
      </c>
      <c r="C7" s="15">
        <v>124.2</v>
      </c>
    </row>
    <row r="8" spans="1:3" x14ac:dyDescent="0.25">
      <c r="A8" s="48" t="s">
        <v>193</v>
      </c>
      <c r="B8" s="35" t="s">
        <v>10</v>
      </c>
      <c r="C8" s="15">
        <v>160</v>
      </c>
    </row>
    <row r="9" spans="1:3" x14ac:dyDescent="0.25">
      <c r="A9" s="48" t="s">
        <v>5</v>
      </c>
      <c r="B9" s="35" t="s">
        <v>232</v>
      </c>
      <c r="C9" s="15">
        <v>69.88</v>
      </c>
    </row>
    <row r="10" spans="1:3" x14ac:dyDescent="0.25">
      <c r="A10" s="48" t="s">
        <v>233</v>
      </c>
      <c r="B10" s="35" t="s">
        <v>234</v>
      </c>
      <c r="C10" s="15">
        <v>113.99</v>
      </c>
    </row>
    <row r="11" spans="1:3" x14ac:dyDescent="0.25">
      <c r="A11" s="48" t="s">
        <v>69</v>
      </c>
      <c r="B11" s="35" t="s">
        <v>53</v>
      </c>
      <c r="C11" s="15">
        <v>251.79</v>
      </c>
    </row>
    <row r="12" spans="1:3" ht="45" x14ac:dyDescent="0.25">
      <c r="A12" s="48" t="s">
        <v>235</v>
      </c>
      <c r="B12" s="7" t="s">
        <v>236</v>
      </c>
      <c r="C12" s="15">
        <v>11.98</v>
      </c>
    </row>
    <row r="13" spans="1:3" x14ac:dyDescent="0.25">
      <c r="A13" s="48" t="s">
        <v>237</v>
      </c>
      <c r="B13" s="31" t="s">
        <v>238</v>
      </c>
      <c r="C13" s="15">
        <v>73.98</v>
      </c>
    </row>
    <row r="14" spans="1:3" x14ac:dyDescent="0.25">
      <c r="A14" s="48" t="s">
        <v>16</v>
      </c>
      <c r="B14" s="35" t="s">
        <v>17</v>
      </c>
      <c r="C14" s="15">
        <v>140.19999999999999</v>
      </c>
    </row>
    <row r="15" spans="1:3" x14ac:dyDescent="0.25">
      <c r="A15" s="48" t="s">
        <v>82</v>
      </c>
      <c r="B15" s="31" t="s">
        <v>239</v>
      </c>
      <c r="C15" s="15">
        <v>7563.4</v>
      </c>
    </row>
    <row r="16" spans="1:3" x14ac:dyDescent="0.25">
      <c r="A16" s="48" t="s">
        <v>240</v>
      </c>
      <c r="B16" s="31" t="s">
        <v>241</v>
      </c>
      <c r="C16" s="15">
        <v>176</v>
      </c>
    </row>
    <row r="17" spans="1:3" x14ac:dyDescent="0.25">
      <c r="A17" s="48" t="s">
        <v>194</v>
      </c>
      <c r="B17" s="35" t="s">
        <v>8</v>
      </c>
      <c r="C17" s="15">
        <v>12</v>
      </c>
    </row>
    <row r="18" spans="1:3" x14ac:dyDescent="0.25">
      <c r="A18" s="48" t="s">
        <v>242</v>
      </c>
      <c r="B18" s="35" t="s">
        <v>243</v>
      </c>
      <c r="C18" s="15">
        <v>756</v>
      </c>
    </row>
    <row r="19" spans="1:3" x14ac:dyDescent="0.25">
      <c r="A19" s="48" t="s">
        <v>45</v>
      </c>
      <c r="B19" s="35" t="s">
        <v>63</v>
      </c>
      <c r="C19" s="15">
        <v>1841.88</v>
      </c>
    </row>
    <row r="20" spans="1:3" x14ac:dyDescent="0.25">
      <c r="A20" s="48" t="s">
        <v>18</v>
      </c>
      <c r="B20" s="35" t="s">
        <v>19</v>
      </c>
      <c r="C20" s="15">
        <v>3</v>
      </c>
    </row>
    <row r="21" spans="1:3" x14ac:dyDescent="0.25">
      <c r="A21" s="48" t="s">
        <v>244</v>
      </c>
      <c r="B21" s="35" t="s">
        <v>245</v>
      </c>
      <c r="C21" s="15">
        <v>435</v>
      </c>
    </row>
    <row r="22" spans="1:3" x14ac:dyDescent="0.25">
      <c r="A22" s="48" t="s">
        <v>111</v>
      </c>
      <c r="B22" s="35" t="s">
        <v>246</v>
      </c>
      <c r="C22" s="15">
        <v>7000</v>
      </c>
    </row>
    <row r="23" spans="1:3" x14ac:dyDescent="0.25">
      <c r="A23" s="48" t="s">
        <v>247</v>
      </c>
      <c r="B23" s="35" t="s">
        <v>248</v>
      </c>
      <c r="C23" s="15">
        <v>100</v>
      </c>
    </row>
    <row r="24" spans="1:3" x14ac:dyDescent="0.25">
      <c r="A24" s="48" t="s">
        <v>249</v>
      </c>
      <c r="B24" s="35" t="s">
        <v>250</v>
      </c>
      <c r="C24" s="15">
        <v>1834</v>
      </c>
    </row>
    <row r="25" spans="1:3" x14ac:dyDescent="0.25">
      <c r="A25" s="48" t="s">
        <v>251</v>
      </c>
      <c r="B25" s="31" t="s">
        <v>252</v>
      </c>
      <c r="C25" s="15">
        <v>1631.36</v>
      </c>
    </row>
    <row r="26" spans="1:3" x14ac:dyDescent="0.25">
      <c r="A26" s="48" t="s">
        <v>253</v>
      </c>
      <c r="B26" s="35" t="s">
        <v>252</v>
      </c>
      <c r="C26" s="15">
        <v>2486.94</v>
      </c>
    </row>
    <row r="27" spans="1:3" x14ac:dyDescent="0.25">
      <c r="A27" s="48" t="s">
        <v>254</v>
      </c>
      <c r="B27" s="31" t="s">
        <v>252</v>
      </c>
      <c r="C27" s="15">
        <v>1436.22</v>
      </c>
    </row>
    <row r="28" spans="1:3" x14ac:dyDescent="0.25">
      <c r="A28" s="7" t="s">
        <v>13</v>
      </c>
      <c r="B28" s="35" t="s">
        <v>255</v>
      </c>
      <c r="C28" s="15">
        <v>2260.71</v>
      </c>
    </row>
    <row r="29" spans="1:3" x14ac:dyDescent="0.25">
      <c r="A29" s="48" t="s">
        <v>256</v>
      </c>
      <c r="B29" s="35" t="s">
        <v>257</v>
      </c>
      <c r="C29" s="15">
        <v>100</v>
      </c>
    </row>
    <row r="30" spans="1:3" x14ac:dyDescent="0.25">
      <c r="A30" s="48" t="s">
        <v>11</v>
      </c>
      <c r="B30" s="35" t="s">
        <v>19</v>
      </c>
      <c r="C30" s="15">
        <v>9.9</v>
      </c>
    </row>
    <row r="31" spans="1:3" x14ac:dyDescent="0.25">
      <c r="A31" s="31" t="s">
        <v>21</v>
      </c>
      <c r="B31" s="31"/>
      <c r="C31" s="45">
        <f>SUM(C6:C30)</f>
        <v>28617.370000000003</v>
      </c>
    </row>
  </sheetData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B9D47-D384-4D5A-8283-D15288511FDA}">
  <dimension ref="A1:C27"/>
  <sheetViews>
    <sheetView tabSelected="1" workbookViewId="0">
      <selection activeCell="G23" sqref="G23"/>
    </sheetView>
  </sheetViews>
  <sheetFormatPr defaultColWidth="25.28515625" defaultRowHeight="15" x14ac:dyDescent="0.25"/>
  <cols>
    <col min="1" max="1" width="23.42578125" bestFit="1" customWidth="1"/>
    <col min="2" max="2" width="44.7109375" customWidth="1"/>
    <col min="3" max="3" width="10.140625" bestFit="1" customWidth="1"/>
  </cols>
  <sheetData>
    <row r="1" spans="1:3" ht="16.5" thickBot="1" x14ac:dyDescent="0.3">
      <c r="A1" s="52" t="s">
        <v>259</v>
      </c>
      <c r="B1" s="52"/>
      <c r="C1" s="27"/>
    </row>
    <row r="2" spans="1:3" ht="15.75" thickBot="1" x14ac:dyDescent="0.3">
      <c r="A2" s="28" t="s">
        <v>0</v>
      </c>
      <c r="B2" s="47">
        <v>393514.8</v>
      </c>
      <c r="C2" s="27"/>
    </row>
    <row r="3" spans="1:3" x14ac:dyDescent="0.25">
      <c r="A3" s="28"/>
      <c r="B3" s="30"/>
      <c r="C3" s="27"/>
    </row>
    <row r="4" spans="1:3" x14ac:dyDescent="0.25">
      <c r="A4" s="31" t="s">
        <v>1</v>
      </c>
      <c r="B4" s="31"/>
      <c r="C4" s="32"/>
    </row>
    <row r="5" spans="1:3" x14ac:dyDescent="0.25">
      <c r="A5" s="31" t="s">
        <v>2</v>
      </c>
      <c r="B5" s="31" t="s">
        <v>3</v>
      </c>
      <c r="C5" s="34" t="s">
        <v>4</v>
      </c>
    </row>
    <row r="6" spans="1:3" x14ac:dyDescent="0.25">
      <c r="A6" s="48" t="s">
        <v>5</v>
      </c>
      <c r="B6" s="35" t="s">
        <v>146</v>
      </c>
      <c r="C6" s="49">
        <v>106.26</v>
      </c>
    </row>
    <row r="7" spans="1:3" x14ac:dyDescent="0.25">
      <c r="A7" s="48" t="s">
        <v>109</v>
      </c>
      <c r="B7" s="35" t="s">
        <v>146</v>
      </c>
      <c r="C7" s="49">
        <v>270.17</v>
      </c>
    </row>
    <row r="8" spans="1:3" x14ac:dyDescent="0.25">
      <c r="A8" s="48" t="s">
        <v>260</v>
      </c>
      <c r="B8" s="35" t="s">
        <v>261</v>
      </c>
      <c r="C8" s="49">
        <v>155.38</v>
      </c>
    </row>
    <row r="9" spans="1:3" x14ac:dyDescent="0.25">
      <c r="A9" s="48" t="s">
        <v>69</v>
      </c>
      <c r="B9" s="35" t="s">
        <v>53</v>
      </c>
      <c r="C9" s="49">
        <v>64.03</v>
      </c>
    </row>
    <row r="10" spans="1:3" x14ac:dyDescent="0.25">
      <c r="A10" s="48" t="s">
        <v>262</v>
      </c>
      <c r="B10" s="35" t="s">
        <v>263</v>
      </c>
      <c r="C10" s="49">
        <v>63.11</v>
      </c>
    </row>
    <row r="11" spans="1:3" x14ac:dyDescent="0.25">
      <c r="A11" s="48" t="s">
        <v>264</v>
      </c>
      <c r="B11" s="35" t="s">
        <v>110</v>
      </c>
      <c r="C11" s="49">
        <v>70</v>
      </c>
    </row>
    <row r="12" spans="1:3" x14ac:dyDescent="0.25">
      <c r="A12" s="48" t="s">
        <v>265</v>
      </c>
      <c r="B12" s="7" t="s">
        <v>266</v>
      </c>
      <c r="C12" s="49">
        <v>1437.98</v>
      </c>
    </row>
    <row r="13" spans="1:3" x14ac:dyDescent="0.25">
      <c r="A13" s="48" t="s">
        <v>9</v>
      </c>
      <c r="B13" s="31" t="s">
        <v>10</v>
      </c>
      <c r="C13" s="49">
        <v>160</v>
      </c>
    </row>
    <row r="14" spans="1:3" x14ac:dyDescent="0.25">
      <c r="A14" s="48" t="s">
        <v>16</v>
      </c>
      <c r="B14" s="35" t="s">
        <v>17</v>
      </c>
      <c r="C14" s="49">
        <v>140.19999999999999</v>
      </c>
    </row>
    <row r="15" spans="1:3" x14ac:dyDescent="0.25">
      <c r="A15" s="48" t="s">
        <v>267</v>
      </c>
      <c r="B15" s="31" t="s">
        <v>268</v>
      </c>
      <c r="C15" s="49">
        <v>379</v>
      </c>
    </row>
    <row r="16" spans="1:3" x14ac:dyDescent="0.25">
      <c r="A16" s="48" t="s">
        <v>71</v>
      </c>
      <c r="B16" s="31" t="s">
        <v>78</v>
      </c>
      <c r="C16" s="49">
        <v>5</v>
      </c>
    </row>
    <row r="17" spans="1:3" x14ac:dyDescent="0.25">
      <c r="A17" s="48" t="s">
        <v>18</v>
      </c>
      <c r="B17" s="35" t="s">
        <v>19</v>
      </c>
      <c r="C17" s="49">
        <v>3</v>
      </c>
    </row>
    <row r="18" spans="1:3" x14ac:dyDescent="0.25">
      <c r="A18" s="48" t="s">
        <v>269</v>
      </c>
      <c r="B18" s="35" t="s">
        <v>270</v>
      </c>
      <c r="C18" s="49">
        <v>178.23</v>
      </c>
    </row>
    <row r="19" spans="1:3" x14ac:dyDescent="0.25">
      <c r="A19" s="48" t="s">
        <v>45</v>
      </c>
      <c r="B19" s="35" t="s">
        <v>63</v>
      </c>
      <c r="C19" s="49">
        <v>1842.08</v>
      </c>
    </row>
    <row r="20" spans="1:3" x14ac:dyDescent="0.25">
      <c r="A20" s="48" t="s">
        <v>271</v>
      </c>
      <c r="B20" s="35" t="s">
        <v>272</v>
      </c>
      <c r="C20" s="49">
        <v>4428</v>
      </c>
    </row>
    <row r="21" spans="1:3" x14ac:dyDescent="0.25">
      <c r="A21" s="48" t="s">
        <v>273</v>
      </c>
      <c r="B21" s="35" t="s">
        <v>274</v>
      </c>
      <c r="C21" s="49">
        <v>190</v>
      </c>
    </row>
    <row r="22" spans="1:3" x14ac:dyDescent="0.25">
      <c r="A22" s="7" t="s">
        <v>116</v>
      </c>
      <c r="B22" s="35" t="s">
        <v>96</v>
      </c>
      <c r="C22" s="49">
        <v>42.4</v>
      </c>
    </row>
    <row r="23" spans="1:3" x14ac:dyDescent="0.25">
      <c r="A23" s="42" t="s">
        <v>49</v>
      </c>
      <c r="B23" s="31" t="s">
        <v>198</v>
      </c>
      <c r="C23" s="45">
        <v>6108.79</v>
      </c>
    </row>
    <row r="24" spans="1:3" x14ac:dyDescent="0.25">
      <c r="A24" s="7" t="s">
        <v>12</v>
      </c>
      <c r="B24" s="31" t="s">
        <v>30</v>
      </c>
      <c r="C24" s="49">
        <v>5554.52</v>
      </c>
    </row>
    <row r="25" spans="1:3" x14ac:dyDescent="0.25">
      <c r="A25" s="7" t="s">
        <v>13</v>
      </c>
      <c r="B25" s="35" t="s">
        <v>114</v>
      </c>
      <c r="C25" s="49">
        <v>2260.71</v>
      </c>
    </row>
    <row r="26" spans="1:3" x14ac:dyDescent="0.25">
      <c r="A26" s="48" t="s">
        <v>11</v>
      </c>
      <c r="B26" s="35" t="s">
        <v>19</v>
      </c>
      <c r="C26" s="49">
        <v>9.3000000000000007</v>
      </c>
    </row>
    <row r="27" spans="1:3" x14ac:dyDescent="0.25">
      <c r="A27" s="31" t="s">
        <v>21</v>
      </c>
      <c r="B27" s="31"/>
      <c r="C27" s="45">
        <f>SUM(C6:C26)</f>
        <v>23468.159999999996</v>
      </c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25873A7320C644B5E485C27DBDF23E" ma:contentTypeVersion="19" ma:contentTypeDescription="Create a new document." ma:contentTypeScope="" ma:versionID="fb8e5450cab73e5edbf8f82b7f782187">
  <xsd:schema xmlns:xsd="http://www.w3.org/2001/XMLSchema" xmlns:xs="http://www.w3.org/2001/XMLSchema" xmlns:p="http://schemas.microsoft.com/office/2006/metadata/properties" xmlns:ns2="e5a47a74-266a-468c-be17-752aa3114912" xmlns:ns3="dc8950ec-eaaa-434f-8032-b94bc895c3c5" targetNamespace="http://schemas.microsoft.com/office/2006/metadata/properties" ma:root="true" ma:fieldsID="e1babe42ef95fb7482228e93ec9386d0" ns2:_="" ns3:_="">
    <xsd:import namespace="e5a47a74-266a-468c-be17-752aa3114912"/>
    <xsd:import namespace="dc8950ec-eaaa-434f-8032-b94bc895c3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47a74-266a-468c-be17-752aa31149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463a7df-b1ef-401d-b469-035bb01ae5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8950ec-eaaa-434f-8032-b94bc895c3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2990e0a-d63c-4579-bf2d-b5dac271fe64}" ma:internalName="TaxCatchAll" ma:showField="CatchAllData" ma:web="dc8950ec-eaaa-434f-8032-b94bc895c3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5a47a74-266a-468c-be17-752aa3114912" xsi:nil="true"/>
    <lcf76f155ced4ddcb4097134ff3c332f xmlns="e5a47a74-266a-468c-be17-752aa3114912">
      <Terms xmlns="http://schemas.microsoft.com/office/infopath/2007/PartnerControls"/>
    </lcf76f155ced4ddcb4097134ff3c332f>
    <TaxCatchAll xmlns="dc8950ec-eaaa-434f-8032-b94bc895c3c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EC5FC1-A17E-4CD4-BEE9-317E2AC2EC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a47a74-266a-468c-be17-752aa3114912"/>
    <ds:schemaRef ds:uri="dc8950ec-eaaa-434f-8032-b94bc895c3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4ED1C5-EE5C-4D9E-AF08-3E19E57FB8B8}">
  <ds:schemaRefs>
    <ds:schemaRef ds:uri="http://schemas.microsoft.com/office/2006/metadata/properties"/>
    <ds:schemaRef ds:uri="http://schemas.microsoft.com/office/infopath/2007/PartnerControls"/>
    <ds:schemaRef ds:uri="e5a47a74-266a-468c-be17-752aa3114912"/>
    <ds:schemaRef ds:uri="dc8950ec-eaaa-434f-8032-b94bc895c3c5"/>
  </ds:schemaRefs>
</ds:datastoreItem>
</file>

<file path=customXml/itemProps3.xml><?xml version="1.0" encoding="utf-8"?>
<ds:datastoreItem xmlns:ds="http://schemas.openxmlformats.org/officeDocument/2006/customXml" ds:itemID="{174BA741-B1AA-4FA5-B9AE-D15DE246A4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 - Walmer Town Council</dc:creator>
  <cp:lastModifiedBy>Info - Walmer Town Council</cp:lastModifiedBy>
  <cp:lastPrinted>2025-09-30T13:16:53Z</cp:lastPrinted>
  <dcterms:created xsi:type="dcterms:W3CDTF">2025-05-06T10:00:35Z</dcterms:created>
  <dcterms:modified xsi:type="dcterms:W3CDTF">2026-02-06T09:15:04Z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0x0101003125873A7320C644B5E485C27DBDF23E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